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 activeTab="6"/>
  </bookViews>
  <sheets>
    <sheet name="NG,AG,MAG" sheetId="1" r:id="rId1"/>
    <sheet name="NB,AB,MAB" sheetId="2" r:id="rId2"/>
    <sheet name="BG,MBG" sheetId="3" r:id="rId3"/>
    <sheet name="BB,MBB " sheetId="4" r:id="rId4"/>
    <sheet name="MG,MMG" sheetId="5" r:id="rId5"/>
    <sheet name="JG,JUNG" sheetId="6" r:id="rId6"/>
    <sheet name="JB,JUNB" sheetId="8" r:id="rId7"/>
    <sheet name="MB,MMB" sheetId="7" r:id="rId8"/>
  </sheets>
  <calcPr calcId="125725"/>
</workbook>
</file>

<file path=xl/calcChain.xml><?xml version="1.0" encoding="utf-8"?>
<calcChain xmlns="http://schemas.openxmlformats.org/spreadsheetml/2006/main">
  <c r="C196" i="8"/>
  <c r="C194"/>
  <c r="C193"/>
  <c r="C200" l="1"/>
  <c r="C198"/>
  <c r="C197"/>
  <c r="E199" i="7" l="1"/>
  <c r="E197"/>
  <c r="F455" l="1"/>
  <c r="E455"/>
  <c r="F454"/>
  <c r="E454"/>
  <c r="F453"/>
  <c r="E453"/>
  <c r="F452"/>
  <c r="E452"/>
  <c r="F450"/>
  <c r="E450"/>
  <c r="F449"/>
  <c r="E449"/>
  <c r="F448"/>
  <c r="E448"/>
  <c r="F447"/>
  <c r="E447"/>
  <c r="F445"/>
  <c r="E445"/>
  <c r="F444"/>
  <c r="E444"/>
  <c r="F443"/>
  <c r="E443"/>
  <c r="F442"/>
  <c r="E442"/>
  <c r="I191" i="6"/>
  <c r="H191"/>
  <c r="I190"/>
  <c r="H190"/>
  <c r="I189"/>
  <c r="H189"/>
  <c r="I188"/>
  <c r="H188"/>
  <c r="I186"/>
  <c r="H186"/>
  <c r="I185"/>
  <c r="H185"/>
  <c r="I184"/>
  <c r="H184"/>
  <c r="I183"/>
  <c r="H183"/>
  <c r="I181"/>
  <c r="H181"/>
  <c r="I180"/>
  <c r="H180"/>
  <c r="I179"/>
  <c r="H179"/>
  <c r="I178"/>
  <c r="H178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M469" i="5" l="1"/>
  <c r="K469"/>
  <c r="I470" s="1"/>
  <c r="J469"/>
  <c r="I469"/>
  <c r="K522" i="3"/>
  <c r="J522"/>
  <c r="I522"/>
  <c r="J682" i="2"/>
  <c r="I682"/>
  <c r="K681"/>
  <c r="J681"/>
  <c r="I681"/>
  <c r="J445" i="1"/>
  <c r="I445"/>
  <c r="J444"/>
  <c r="I444"/>
  <c r="J694" i="4"/>
  <c r="I694"/>
  <c r="J693"/>
  <c r="I693"/>
  <c r="J457" i="5"/>
  <c r="J458" s="1"/>
  <c r="I457"/>
  <c r="I458" s="1"/>
  <c r="E305"/>
  <c r="E306"/>
  <c r="E304"/>
  <c r="E303"/>
  <c r="E302"/>
  <c r="E301"/>
  <c r="J470" l="1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90"/>
  <c r="G390"/>
  <c r="H389"/>
  <c r="G389"/>
  <c r="H388"/>
  <c r="G388"/>
  <c r="C215" i="4"/>
  <c r="C214"/>
  <c r="C212"/>
  <c r="C64"/>
  <c r="C63"/>
  <c r="C62"/>
  <c r="C163"/>
  <c r="C164"/>
  <c r="C165"/>
  <c r="C503"/>
  <c r="C502"/>
  <c r="C501"/>
  <c r="C114"/>
  <c r="C113"/>
  <c r="C111"/>
</calcChain>
</file>

<file path=xl/sharedStrings.xml><?xml version="1.0" encoding="utf-8"?>
<sst xmlns="http://schemas.openxmlformats.org/spreadsheetml/2006/main" count="14075" uniqueCount="1748">
  <si>
    <t>BLESSED SACRAMENT BASKETBALL</t>
  </si>
  <si>
    <t xml:space="preserve"> NOVICE GIRLS INVITATIONAL</t>
  </si>
  <si>
    <t>DIVISION #1A/B</t>
  </si>
  <si>
    <t>Transway #2</t>
  </si>
  <si>
    <t>Windsor Valiants</t>
  </si>
  <si>
    <t>Ancaster Magic</t>
  </si>
  <si>
    <t>Caledon Cougars</t>
  </si>
  <si>
    <t>NYB Cardinals</t>
  </si>
  <si>
    <t>IEM Spartans</t>
  </si>
  <si>
    <t>KW Lightning</t>
  </si>
  <si>
    <t>POOL PLAY</t>
  </si>
  <si>
    <t>#</t>
  </si>
  <si>
    <t>Date</t>
  </si>
  <si>
    <t>Gym Location</t>
  </si>
  <si>
    <t>Time</t>
  </si>
  <si>
    <t>Teams</t>
  </si>
  <si>
    <t>Team</t>
  </si>
  <si>
    <t>#1</t>
  </si>
  <si>
    <t>Fri. Feb. 21st</t>
  </si>
  <si>
    <t>Westdale Lower</t>
  </si>
  <si>
    <t>6:00pm</t>
  </si>
  <si>
    <t>#2</t>
  </si>
  <si>
    <t>Westdale Middle</t>
  </si>
  <si>
    <t>#3</t>
  </si>
  <si>
    <t>7:15pm</t>
  </si>
  <si>
    <t>#4</t>
  </si>
  <si>
    <t>Sat. Feb. 22nd</t>
  </si>
  <si>
    <t>8:30am</t>
  </si>
  <si>
    <t>#5</t>
  </si>
  <si>
    <t>#6</t>
  </si>
  <si>
    <t>Lawfield</t>
  </si>
  <si>
    <t>#7</t>
  </si>
  <si>
    <t>12:15pm</t>
  </si>
  <si>
    <t>#8</t>
  </si>
  <si>
    <t>#9</t>
  </si>
  <si>
    <t>1:00pm</t>
  </si>
  <si>
    <t>#10</t>
  </si>
  <si>
    <t>4:00pm</t>
  </si>
  <si>
    <t>#11</t>
  </si>
  <si>
    <t>#12</t>
  </si>
  <si>
    <t>Sun. Feb. 23rd</t>
  </si>
  <si>
    <t>#13</t>
  </si>
  <si>
    <t>#14</t>
  </si>
  <si>
    <t>9:45am</t>
  </si>
  <si>
    <t>DIVISION #1A SEMI-FINAL</t>
  </si>
  <si>
    <t>#15</t>
  </si>
  <si>
    <t>12:30pm</t>
  </si>
  <si>
    <t>2nd Place</t>
  </si>
  <si>
    <t>3rd Place</t>
  </si>
  <si>
    <t>Loser Gets Division 2A Bronze Medal</t>
  </si>
  <si>
    <t>DIVISION #1B BRONZE MEDAL</t>
  </si>
  <si>
    <t>#16</t>
  </si>
  <si>
    <t>1:45pm</t>
  </si>
  <si>
    <t>6th Place</t>
  </si>
  <si>
    <t>7th Place</t>
  </si>
  <si>
    <t>DIVISION #1B GOLD MEDAL</t>
  </si>
  <si>
    <t>#17</t>
  </si>
  <si>
    <t>4th Place</t>
  </si>
  <si>
    <t>5th Place</t>
  </si>
  <si>
    <t>DIVISION #1A GOLD MEDAL</t>
  </si>
  <si>
    <t>#18</t>
  </si>
  <si>
    <t>Barton</t>
  </si>
  <si>
    <t>1st Place</t>
  </si>
  <si>
    <t>Winner ASF1</t>
  </si>
  <si>
    <t>DIVISION #2A/B</t>
  </si>
  <si>
    <t>Brantford CYO #1</t>
  </si>
  <si>
    <t>York South Silver Knights</t>
  </si>
  <si>
    <t>Guelph Phoenix</t>
  </si>
  <si>
    <t>Orillia Lakers</t>
  </si>
  <si>
    <t>Oakville Venom</t>
  </si>
  <si>
    <t>Chatham-Kent Wildcats</t>
  </si>
  <si>
    <t>#21</t>
  </si>
  <si>
    <t>#22</t>
  </si>
  <si>
    <t>#23</t>
  </si>
  <si>
    <t>10:00am</t>
  </si>
  <si>
    <t>#24</t>
  </si>
  <si>
    <t>1:30pm</t>
  </si>
  <si>
    <t>#25</t>
  </si>
  <si>
    <t>#26</t>
  </si>
  <si>
    <t>2:30pm</t>
  </si>
  <si>
    <t>#27</t>
  </si>
  <si>
    <t>5:30pm</t>
  </si>
  <si>
    <t>#28</t>
  </si>
  <si>
    <t>Bishop Ryan</t>
  </si>
  <si>
    <t>6:45pm</t>
  </si>
  <si>
    <t>#29</t>
  </si>
  <si>
    <t>Glendale</t>
  </si>
  <si>
    <t>#30</t>
  </si>
  <si>
    <t>11:30am</t>
  </si>
  <si>
    <t>#31</t>
  </si>
  <si>
    <t>St. David's</t>
  </si>
  <si>
    <t>#32</t>
  </si>
  <si>
    <t>DIVISION #2B GOLD MEDAL</t>
  </si>
  <si>
    <t>#33</t>
  </si>
  <si>
    <t>3:00pm</t>
  </si>
  <si>
    <t>DIVISION #2A BRONZE MEDAL</t>
  </si>
  <si>
    <t>#34</t>
  </si>
  <si>
    <t>DIVISION #2A GOLD MEDAL</t>
  </si>
  <si>
    <t>#35</t>
  </si>
  <si>
    <t>2nd Plac</t>
  </si>
  <si>
    <t>NOVICE GIRLS INVITATIONAL</t>
  </si>
  <si>
    <t>DIVISION #3A/B/C</t>
  </si>
  <si>
    <t>Brantford Briers</t>
  </si>
  <si>
    <t>Blessed Sacrament - Moulden</t>
  </si>
  <si>
    <t>Etobicoke Thunder</t>
  </si>
  <si>
    <t>KW Lightning #2</t>
  </si>
  <si>
    <t>Sudbury Jam</t>
  </si>
  <si>
    <t>Burlington Basketball</t>
  </si>
  <si>
    <t>Niagara Falls Red Raiders</t>
  </si>
  <si>
    <t>Port Colborne</t>
  </si>
  <si>
    <t>Brantford CYO #2</t>
  </si>
  <si>
    <t>Barrie Royals</t>
  </si>
  <si>
    <t>Huron Lakers</t>
  </si>
  <si>
    <t>Tecumseh Saints</t>
  </si>
  <si>
    <t>Game</t>
  </si>
  <si>
    <t>#36</t>
  </si>
  <si>
    <t>Sherwood</t>
  </si>
  <si>
    <t>6:30pm</t>
  </si>
  <si>
    <t>#37</t>
  </si>
  <si>
    <t>7:45pm</t>
  </si>
  <si>
    <t>#38</t>
  </si>
  <si>
    <t>#39</t>
  </si>
  <si>
    <t>Lourdes</t>
  </si>
  <si>
    <t>#40</t>
  </si>
  <si>
    <t>#41</t>
  </si>
  <si>
    <t>#42</t>
  </si>
  <si>
    <t>11:00am</t>
  </si>
  <si>
    <t>#43</t>
  </si>
  <si>
    <t>#44</t>
  </si>
  <si>
    <t>12:15am</t>
  </si>
  <si>
    <t>#45</t>
  </si>
  <si>
    <t>#46</t>
  </si>
  <si>
    <t>#47</t>
  </si>
  <si>
    <t>#48</t>
  </si>
  <si>
    <t>2:45pm</t>
  </si>
  <si>
    <t>#49</t>
  </si>
  <si>
    <t>#50</t>
  </si>
  <si>
    <t>#51</t>
  </si>
  <si>
    <t>#52</t>
  </si>
  <si>
    <t>#53</t>
  </si>
  <si>
    <t>DIVISION #3C SEMI-FINAL</t>
  </si>
  <si>
    <t>#54</t>
  </si>
  <si>
    <t>CSF1</t>
  </si>
  <si>
    <t>4th Pool A</t>
  </si>
  <si>
    <t>WC #6</t>
  </si>
  <si>
    <t>#55</t>
  </si>
  <si>
    <t>RA Riddell</t>
  </si>
  <si>
    <t>CSF2</t>
  </si>
  <si>
    <t>4th Pool B</t>
  </si>
  <si>
    <t>4th Pool C</t>
  </si>
  <si>
    <t>DIVISION #3B SEMI-FINAL</t>
  </si>
  <si>
    <t>#56</t>
  </si>
  <si>
    <t>BSF1</t>
  </si>
  <si>
    <t>WC #2</t>
  </si>
  <si>
    <t>WC #5</t>
  </si>
  <si>
    <t>#57</t>
  </si>
  <si>
    <t>BSF2</t>
  </si>
  <si>
    <t>WC #3</t>
  </si>
  <si>
    <t>WC #4</t>
  </si>
  <si>
    <t>DIVISION #3A SEMI-FINAL</t>
  </si>
  <si>
    <t>#58</t>
  </si>
  <si>
    <t>ASF1</t>
  </si>
  <si>
    <t xml:space="preserve">1st Pool A </t>
  </si>
  <si>
    <t>WC #1</t>
  </si>
  <si>
    <t>#59</t>
  </si>
  <si>
    <t>ASF2</t>
  </si>
  <si>
    <t>1st Pool B</t>
  </si>
  <si>
    <t>1st Pool C</t>
  </si>
  <si>
    <t>DIVISION #3C BRONZE MEDAL</t>
  </si>
  <si>
    <t>#60</t>
  </si>
  <si>
    <t>Loser CSF1</t>
  </si>
  <si>
    <t>Loser CSF2</t>
  </si>
  <si>
    <t>DIVISION #3C GOLD MEDAL</t>
  </si>
  <si>
    <t>#61</t>
  </si>
  <si>
    <t>Winner CSF1</t>
  </si>
  <si>
    <t>Winner CSF2</t>
  </si>
  <si>
    <t>DIVISION #3B BRONZE MEDAL</t>
  </si>
  <si>
    <t>#62</t>
  </si>
  <si>
    <t>Loser BSF1</t>
  </si>
  <si>
    <t>Loser BSF2</t>
  </si>
  <si>
    <t>DIVISION #3B GOLD MEDAL</t>
  </si>
  <si>
    <t>#63</t>
  </si>
  <si>
    <t>Winner BSF1</t>
  </si>
  <si>
    <t>Winner BSF2</t>
  </si>
  <si>
    <t>DIVISION #3A BRONZE MEDAL</t>
  </si>
  <si>
    <t>#64</t>
  </si>
  <si>
    <t>Loser ASF1</t>
  </si>
  <si>
    <t>Loser ASF2</t>
  </si>
  <si>
    <t>DIVISION #3A GOLD MEDAL</t>
  </si>
  <si>
    <t>#65</t>
  </si>
  <si>
    <t>Winner ASF2</t>
  </si>
  <si>
    <t xml:space="preserve"> ATOM GIRLS INVITATIONAL</t>
  </si>
  <si>
    <t>Hamilton Transway</t>
  </si>
  <si>
    <t>Brantford CYO Falcons</t>
  </si>
  <si>
    <t>Oakville Vytis - Juzenas</t>
  </si>
  <si>
    <t>Stoney Creek Storm</t>
  </si>
  <si>
    <t>North Toronto Huskies</t>
  </si>
  <si>
    <t>#66</t>
  </si>
  <si>
    <t>#67</t>
  </si>
  <si>
    <t>#68</t>
  </si>
  <si>
    <t>#69</t>
  </si>
  <si>
    <t>#70</t>
  </si>
  <si>
    <t>Brebeuf</t>
  </si>
  <si>
    <t>#71</t>
  </si>
  <si>
    <t>St. Thomas More</t>
  </si>
  <si>
    <t>#72</t>
  </si>
  <si>
    <t>#73</t>
  </si>
  <si>
    <t>#74</t>
  </si>
  <si>
    <t>#75</t>
  </si>
  <si>
    <t>#76</t>
  </si>
  <si>
    <t>#77</t>
  </si>
  <si>
    <t>DIVISION #1B SEMI-FINAL</t>
  </si>
  <si>
    <t>#78</t>
  </si>
  <si>
    <t>3rd Pool A</t>
  </si>
  <si>
    <t>#79</t>
  </si>
  <si>
    <t>3rd Pool B</t>
  </si>
  <si>
    <t>#80</t>
  </si>
  <si>
    <t>2nd Pool B</t>
  </si>
  <si>
    <t>#81</t>
  </si>
  <si>
    <t>2nd Pool A</t>
  </si>
  <si>
    <t>#82</t>
  </si>
  <si>
    <t>#83</t>
  </si>
  <si>
    <t>DIVISION #1A BRONZE MEDAL</t>
  </si>
  <si>
    <t>#84</t>
  </si>
  <si>
    <t>#85</t>
  </si>
  <si>
    <t>Stoney Creek NYB</t>
  </si>
  <si>
    <t>Blessed Sacrament</t>
  </si>
  <si>
    <t>St. Catharine's CYO Rebels</t>
  </si>
  <si>
    <t>#86</t>
  </si>
  <si>
    <t>Delta Gym A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</si>
  <si>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</si>
  <si>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</si>
  <si>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</si>
  <si>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</si>
  <si>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</si>
  <si>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</si>
  <si>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</si>
  <si>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</si>
  <si>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</si>
  <si>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</si>
  <si>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</si>
  <si>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</si>
  <si>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</si>
  <si>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DIVISION #2A SEMI-FINAL</t>
  </si>
  <si>
    <t>#100</t>
  </si>
  <si>
    <t>DIVISION #2B BRONZE MEDAL</t>
  </si>
  <si>
    <t>#101</t>
  </si>
  <si>
    <t>#102</t>
  </si>
  <si>
    <t>#103</t>
  </si>
  <si>
    <t>ATOM GIRLS INVITATIONAL</t>
  </si>
  <si>
    <t>Flamborough Fire</t>
  </si>
  <si>
    <t>Toronto Triple Threat</t>
  </si>
  <si>
    <t>Dundas Dynamo</t>
  </si>
  <si>
    <t>Cambridge Centaurs</t>
  </si>
  <si>
    <t>Orangeville Hawks</t>
  </si>
  <si>
    <t>Oakville Vytis - Mueller</t>
  </si>
  <si>
    <t>Wallaceburg Airhawks</t>
  </si>
  <si>
    <t>#106</t>
  </si>
  <si>
    <t>Delta Gym B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</si>
  <si>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</si>
  <si>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</si>
  <si>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</si>
  <si>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</si>
  <si>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</si>
  <si>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</si>
  <si>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</si>
  <si>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</si>
  <si>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</si>
  <si>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</si>
  <si>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</si>
  <si>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</si>
  <si>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</si>
  <si>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</si>
  <si>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</si>
  <si>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</si>
  <si>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</si>
  <si>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</si>
  <si>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</si>
  <si>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</si>
  <si>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</si>
  <si>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</si>
  <si>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</si>
  <si>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</si>
  <si>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</si>
  <si>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</si>
  <si>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</si>
  <si>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</si>
  <si>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</si>
  <si>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 xml:space="preserve"> MAJOR ATOM GIRLS INVITATIONAL</t>
  </si>
  <si>
    <t>Niagara Rangers</t>
  </si>
  <si>
    <t>Nepean Blue Devils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</si>
  <si>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</si>
  <si>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</si>
  <si>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</si>
  <si>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</si>
  <si>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</si>
  <si>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</si>
  <si>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</si>
  <si>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</si>
  <si>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</si>
  <si>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</si>
  <si>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</si>
  <si>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</si>
  <si>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</si>
  <si>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</si>
  <si>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</si>
  <si>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#151</t>
  </si>
  <si>
    <t>#152</t>
  </si>
  <si>
    <t>#153</t>
  </si>
  <si>
    <t>#154</t>
  </si>
  <si>
    <t>#155</t>
  </si>
  <si>
    <t>Brantford CYO</t>
  </si>
  <si>
    <t>#156</t>
  </si>
  <si>
    <t>#157</t>
  </si>
  <si>
    <t>#158</t>
  </si>
  <si>
    <t>#159</t>
  </si>
  <si>
    <t>#160</t>
  </si>
  <si>
    <t>#161</t>
  </si>
  <si>
    <t>#162</t>
  </si>
  <si>
    <t>#163</t>
  </si>
  <si>
    <t>#164</t>
  </si>
  <si>
    <t>#165</t>
  </si>
  <si>
    <t>#166</t>
  </si>
  <si>
    <t>#167</t>
  </si>
  <si>
    <t>DIVISION #2B SEMI-FINAL</t>
  </si>
  <si>
    <t>#168</t>
  </si>
  <si>
    <t>#169</t>
  </si>
  <si>
    <t>#170</t>
  </si>
  <si>
    <t>#171</t>
  </si>
  <si>
    <t>#172</t>
  </si>
  <si>
    <t>#173</t>
  </si>
  <si>
    <t>#174</t>
  </si>
  <si>
    <t>#175</t>
  </si>
  <si>
    <t>MAJOR ATOM GIRLS INVITATIONAL</t>
  </si>
  <si>
    <t xml:space="preserve">Blessed Sacrament </t>
  </si>
  <si>
    <t>Dundas</t>
  </si>
  <si>
    <t>Timmins Selects</t>
  </si>
  <si>
    <t>Guelph</t>
  </si>
  <si>
    <t>SBA Wilson</t>
  </si>
  <si>
    <t>Port Colborne Hornets</t>
  </si>
  <si>
    <t xml:space="preserve">SBA Pruesse </t>
  </si>
  <si>
    <t>Belleville Spirits</t>
  </si>
  <si>
    <t>Oxford</t>
  </si>
  <si>
    <t>#176</t>
  </si>
  <si>
    <t>Annunciation</t>
  </si>
  <si>
    <t>#177</t>
  </si>
  <si>
    <t>#178</t>
  </si>
  <si>
    <t>#179</t>
  </si>
  <si>
    <t>#180</t>
  </si>
  <si>
    <t>#181</t>
  </si>
  <si>
    <t>#182</t>
  </si>
  <si>
    <t>#183</t>
  </si>
  <si>
    <t>#184</t>
  </si>
  <si>
    <t>#185</t>
  </si>
  <si>
    <t>#186</t>
  </si>
  <si>
    <t>#187</t>
  </si>
  <si>
    <t>#188</t>
  </si>
  <si>
    <t>#189</t>
  </si>
  <si>
    <t>#190</t>
  </si>
  <si>
    <t>#191</t>
  </si>
  <si>
    <t>#192</t>
  </si>
  <si>
    <t>#193</t>
  </si>
  <si>
    <t>#194</t>
  </si>
  <si>
    <t>8:00pm</t>
  </si>
  <si>
    <t>#195</t>
  </si>
  <si>
    <t>#196</t>
  </si>
  <si>
    <t>#197</t>
  </si>
  <si>
    <t>#198</t>
  </si>
  <si>
    <t>#199</t>
  </si>
  <si>
    <t>#200</t>
  </si>
  <si>
    <t>#201</t>
  </si>
  <si>
    <t>#202</t>
  </si>
  <si>
    <t>#203</t>
  </si>
  <si>
    <t>#204</t>
  </si>
  <si>
    <t>#205</t>
  </si>
  <si>
    <t>DIVISION #4A/B/C</t>
  </si>
  <si>
    <t>Centre Wellington Celtics</t>
  </si>
  <si>
    <t>DC Chamelons</t>
  </si>
  <si>
    <t>Sudbury Jam #2</t>
  </si>
  <si>
    <t>Kingsville Class</t>
  </si>
  <si>
    <t>East Elgin Hoops</t>
  </si>
  <si>
    <t>Ottawa South Bedrock</t>
  </si>
  <si>
    <t>NBBA</t>
  </si>
  <si>
    <t>Barrie Royals #2</t>
  </si>
  <si>
    <t>#206</t>
  </si>
  <si>
    <t>Imm. Conception</t>
  </si>
  <si>
    <t>#207</t>
  </si>
  <si>
    <t>#208</t>
  </si>
  <si>
    <t>#209</t>
  </si>
  <si>
    <t>#210</t>
  </si>
  <si>
    <t>#211</t>
  </si>
  <si>
    <t>#212</t>
  </si>
  <si>
    <t>#213</t>
  </si>
  <si>
    <t>#214</t>
  </si>
  <si>
    <t>#215</t>
  </si>
  <si>
    <t>#216</t>
  </si>
  <si>
    <t>#217</t>
  </si>
  <si>
    <t>#218</t>
  </si>
  <si>
    <t>#219</t>
  </si>
  <si>
    <t>#220</t>
  </si>
  <si>
    <t>#221</t>
  </si>
  <si>
    <t>#222</t>
  </si>
  <si>
    <t>#223</t>
  </si>
  <si>
    <t>DIVISION #4C SEMI-FINAL</t>
  </si>
  <si>
    <t>#224</t>
  </si>
  <si>
    <t>#225</t>
  </si>
  <si>
    <t>DIVISION #4B SEMI-FINAL</t>
  </si>
  <si>
    <t>#226</t>
  </si>
  <si>
    <t>#227</t>
  </si>
  <si>
    <t>DIVISION #4A SEMI-FINAL</t>
  </si>
  <si>
    <t>#228</t>
  </si>
  <si>
    <t>#229</t>
  </si>
  <si>
    <t>DIVISION #4C BRONZE MEDAL</t>
  </si>
  <si>
    <t>#230</t>
  </si>
  <si>
    <t>DIVISION #4C GOLD MEDAL</t>
  </si>
  <si>
    <t>#231</t>
  </si>
  <si>
    <t>DIVISION #4B BRONZE MEDAL</t>
  </si>
  <si>
    <t>#232</t>
  </si>
  <si>
    <t>DIVISION #4B GOLD MEDAL</t>
  </si>
  <si>
    <t>#233</t>
  </si>
  <si>
    <t>DIVISION #A BRONZE MEDAL</t>
  </si>
  <si>
    <t>#234</t>
  </si>
  <si>
    <t>DIVISION #4A GOLD MEDAL</t>
  </si>
  <si>
    <t>#235</t>
  </si>
  <si>
    <t>SEE ATHELINK FOR Game Casts</t>
  </si>
  <si>
    <t xml:space="preserve"> NOVICE BOYS INVITATIONAL</t>
  </si>
  <si>
    <t>Milton Stags</t>
  </si>
  <si>
    <t>Durham City Bulldogs Central</t>
  </si>
  <si>
    <t>Blessed Sacrament #1</t>
  </si>
  <si>
    <t>Waterloo Wildhawks</t>
  </si>
  <si>
    <t>K-W Vipers</t>
  </si>
  <si>
    <t>Fri. Feb. 28th</t>
  </si>
  <si>
    <t>7:00pm</t>
  </si>
  <si>
    <t>8:15pm</t>
  </si>
  <si>
    <t>Sat. March 1st</t>
  </si>
  <si>
    <t>#236</t>
  </si>
  <si>
    <t>#237</t>
  </si>
  <si>
    <t>#238</t>
  </si>
  <si>
    <t>#239</t>
  </si>
  <si>
    <t>#240</t>
  </si>
  <si>
    <t>Sun. March 2nd</t>
  </si>
  <si>
    <t>#241</t>
  </si>
  <si>
    <t>#242</t>
  </si>
  <si>
    <t>#243</t>
  </si>
  <si>
    <t>#244</t>
  </si>
  <si>
    <t>#245</t>
  </si>
  <si>
    <t>revised Feb 23rd</t>
  </si>
  <si>
    <t>Brantford Hawks Black</t>
  </si>
  <si>
    <t>Gold Medal</t>
  </si>
  <si>
    <t>Riverside Falcons</t>
  </si>
  <si>
    <t>Mississauga Monarchs</t>
  </si>
  <si>
    <t>#246</t>
  </si>
  <si>
    <t>St. Michael's</t>
  </si>
  <si>
    <t>#247</t>
  </si>
  <si>
    <t>#248</t>
  </si>
  <si>
    <t>St. Mark's</t>
  </si>
  <si>
    <t>#249</t>
  </si>
  <si>
    <t>#250</t>
  </si>
  <si>
    <t>#251</t>
  </si>
  <si>
    <t>#252</t>
  </si>
  <si>
    <t>#253</t>
  </si>
  <si>
    <t>St. Daniel</t>
  </si>
  <si>
    <t>#254</t>
  </si>
  <si>
    <t>#255</t>
  </si>
  <si>
    <t>#256</t>
  </si>
  <si>
    <t>#257</t>
  </si>
  <si>
    <t>#258</t>
  </si>
  <si>
    <t>#259</t>
  </si>
  <si>
    <t>#260</t>
  </si>
  <si>
    <t>#261</t>
  </si>
  <si>
    <t>#262</t>
  </si>
  <si>
    <t>#263</t>
  </si>
  <si>
    <t>#265</t>
  </si>
  <si>
    <t>DIVISION #3A/B</t>
  </si>
  <si>
    <t>Blessed Sacrament - Tassone</t>
  </si>
  <si>
    <t>Oakville Venom #2</t>
  </si>
  <si>
    <t>Durham City Bulldogs West</t>
  </si>
  <si>
    <t>#266</t>
  </si>
  <si>
    <t>#267</t>
  </si>
  <si>
    <t>#268</t>
  </si>
  <si>
    <t>#269</t>
  </si>
  <si>
    <t>#270</t>
  </si>
  <si>
    <t>#271</t>
  </si>
  <si>
    <t>St. Daniel's</t>
  </si>
  <si>
    <t>#272</t>
  </si>
  <si>
    <t>#273</t>
  </si>
  <si>
    <t>#274</t>
  </si>
  <si>
    <t>#275</t>
  </si>
  <si>
    <t>#276</t>
  </si>
  <si>
    <t>#277</t>
  </si>
  <si>
    <t>#278</t>
  </si>
  <si>
    <t>#279</t>
  </si>
  <si>
    <t>#280</t>
  </si>
  <si>
    <t>#281</t>
  </si>
  <si>
    <t>#282</t>
  </si>
  <si>
    <t>#283</t>
  </si>
  <si>
    <t>#284</t>
  </si>
  <si>
    <t>#285</t>
  </si>
  <si>
    <t>DIVISION #4A/B</t>
  </si>
  <si>
    <t>Pelham Panthers</t>
  </si>
  <si>
    <t>CKATT</t>
  </si>
  <si>
    <t>ABC Magic</t>
  </si>
  <si>
    <t>Guelph CYO Knights</t>
  </si>
  <si>
    <t>Durham City Bulldogs East</t>
  </si>
  <si>
    <t>South Windsor Warriors</t>
  </si>
  <si>
    <t>#286</t>
  </si>
  <si>
    <t>St. Marguerite D'Ville</t>
  </si>
  <si>
    <t>#287</t>
  </si>
  <si>
    <t>11:15am</t>
  </si>
  <si>
    <t>#288</t>
  </si>
  <si>
    <t>#289</t>
  </si>
  <si>
    <t>#290</t>
  </si>
  <si>
    <t>#291</t>
  </si>
  <si>
    <t>3:15pm</t>
  </si>
  <si>
    <t>#292</t>
  </si>
  <si>
    <t>#293</t>
  </si>
  <si>
    <t>4:30pm</t>
  </si>
  <si>
    <t>#294</t>
  </si>
  <si>
    <t>#295</t>
  </si>
  <si>
    <t>#296</t>
  </si>
  <si>
    <t>#297</t>
  </si>
  <si>
    <t>#298</t>
  </si>
  <si>
    <t>#299</t>
  </si>
  <si>
    <t>#300</t>
  </si>
  <si>
    <t>YMCA Downtown</t>
  </si>
  <si>
    <t>#301</t>
  </si>
  <si>
    <t>#302</t>
  </si>
  <si>
    <t>#303</t>
  </si>
  <si>
    <t>DIVISION #4A BRONZE MEDAL</t>
  </si>
  <si>
    <t>#304</t>
  </si>
  <si>
    <t>#305</t>
  </si>
  <si>
    <t>NOVICE BOYS INVITATIONAL</t>
  </si>
  <si>
    <t>DIVISION #5A/B/C</t>
  </si>
  <si>
    <t>Grimsby Grizzlies</t>
  </si>
  <si>
    <t>Milton Stags #2</t>
  </si>
  <si>
    <t>London CYO</t>
  </si>
  <si>
    <t>St. Thomas Shock</t>
  </si>
  <si>
    <t>London Ramblers</t>
  </si>
  <si>
    <t>Norfolk Nets</t>
  </si>
  <si>
    <t>Brantford Hawks Black #3</t>
  </si>
  <si>
    <t>East York</t>
  </si>
  <si>
    <t>Cambridge Centarus #2</t>
  </si>
  <si>
    <t>SBA Blues</t>
  </si>
  <si>
    <t>#306</t>
  </si>
  <si>
    <t>#307</t>
  </si>
  <si>
    <t>#308</t>
  </si>
  <si>
    <t>#309</t>
  </si>
  <si>
    <t>#310</t>
  </si>
  <si>
    <t>#311</t>
  </si>
  <si>
    <t>#312</t>
  </si>
  <si>
    <t>#313</t>
  </si>
  <si>
    <t>#314</t>
  </si>
  <si>
    <t>#315</t>
  </si>
  <si>
    <t>#316</t>
  </si>
  <si>
    <t>#317</t>
  </si>
  <si>
    <t>#318</t>
  </si>
  <si>
    <t>#319</t>
  </si>
  <si>
    <t>#320</t>
  </si>
  <si>
    <t>#321</t>
  </si>
  <si>
    <t>#322</t>
  </si>
  <si>
    <t>#323</t>
  </si>
  <si>
    <t>DIVISION #5C SEMI-FINAL</t>
  </si>
  <si>
    <t>#324</t>
  </si>
  <si>
    <t>#325</t>
  </si>
  <si>
    <t>DIVISION #5B SEMI-FINAL</t>
  </si>
  <si>
    <t>#326</t>
  </si>
  <si>
    <t>#327</t>
  </si>
  <si>
    <t>DIVISION #5A SEMI-FINAL</t>
  </si>
  <si>
    <t>#328</t>
  </si>
  <si>
    <t>#329</t>
  </si>
  <si>
    <t>DIVISION #5C BRONZE MEDAL</t>
  </si>
  <si>
    <t>#330</t>
  </si>
  <si>
    <t>DIVISION #5C GOLD MEDAL</t>
  </si>
  <si>
    <t>#331</t>
  </si>
  <si>
    <t>DIVISION #5B BRONZE MEDAL</t>
  </si>
  <si>
    <t>#332</t>
  </si>
  <si>
    <t>DIVISION #5B GOLD MEDAL</t>
  </si>
  <si>
    <t>#333</t>
  </si>
  <si>
    <t>DIVISION #5A BRONZE MEDAL</t>
  </si>
  <si>
    <t>#334</t>
  </si>
  <si>
    <t>DIVISION #5A GOLD MEDAL</t>
  </si>
  <si>
    <t>#335</t>
  </si>
  <si>
    <t xml:space="preserve"> ATOM BOYS INVITATIONAL</t>
  </si>
  <si>
    <t>Guelph Phoenix #1</t>
  </si>
  <si>
    <t>South Windsor</t>
  </si>
  <si>
    <t>Blessed Sacrament Bontis</t>
  </si>
  <si>
    <t>Vaughan Panthers</t>
  </si>
  <si>
    <t>St. Catharines CYO Rebels</t>
  </si>
  <si>
    <t>Etobicoke Basketball</t>
  </si>
  <si>
    <t>#336</t>
  </si>
  <si>
    <t>Fri. Feb 28th</t>
  </si>
  <si>
    <t>Cathedral</t>
  </si>
  <si>
    <t>#337</t>
  </si>
  <si>
    <t>#338</t>
  </si>
  <si>
    <t>#339</t>
  </si>
  <si>
    <t>#340</t>
  </si>
  <si>
    <t>Sat. Mar. 1st</t>
  </si>
  <si>
    <t>#341</t>
  </si>
  <si>
    <t>#342</t>
  </si>
  <si>
    <t>#343</t>
  </si>
  <si>
    <t>#344</t>
  </si>
  <si>
    <t>#345</t>
  </si>
  <si>
    <t>#346</t>
  </si>
  <si>
    <t>#347</t>
  </si>
  <si>
    <t>#348</t>
  </si>
  <si>
    <t>Sun. Mar. 2nd</t>
  </si>
  <si>
    <t>ACMT</t>
  </si>
  <si>
    <t>#349</t>
  </si>
  <si>
    <t>#350</t>
  </si>
  <si>
    <t>#351</t>
  </si>
  <si>
    <t>#352</t>
  </si>
  <si>
    <t>#353</t>
  </si>
  <si>
    <t>#354</t>
  </si>
  <si>
    <t>#355</t>
  </si>
  <si>
    <t>Scarborough Blues Pereira</t>
  </si>
  <si>
    <t>London Gold Medal</t>
  </si>
  <si>
    <t>SBA Abraham</t>
  </si>
  <si>
    <t>North Region Crazy Cats</t>
  </si>
  <si>
    <t>#356</t>
  </si>
  <si>
    <t>St. Charles Mtn</t>
  </si>
  <si>
    <t>#357</t>
  </si>
  <si>
    <t>#358</t>
  </si>
  <si>
    <t>#359</t>
  </si>
  <si>
    <t>#360</t>
  </si>
  <si>
    <t>#361</t>
  </si>
  <si>
    <t>#362</t>
  </si>
  <si>
    <t>#363</t>
  </si>
  <si>
    <t>#364</t>
  </si>
  <si>
    <t>#365</t>
  </si>
  <si>
    <t>#366</t>
  </si>
  <si>
    <t>#367</t>
  </si>
  <si>
    <t>#368</t>
  </si>
  <si>
    <t>#369</t>
  </si>
  <si>
    <t>#370</t>
  </si>
  <si>
    <t>#371</t>
  </si>
  <si>
    <t>#372</t>
  </si>
  <si>
    <t>#373</t>
  </si>
  <si>
    <t>#374</t>
  </si>
  <si>
    <t>#375</t>
  </si>
  <si>
    <t>Blessed Sacrament Craven</t>
  </si>
  <si>
    <t>Ottawa Next Level</t>
  </si>
  <si>
    <t>MYAA Jaguars</t>
  </si>
  <si>
    <t>Etobicoke Thunder #2</t>
  </si>
  <si>
    <t>#376</t>
  </si>
  <si>
    <t>#377</t>
  </si>
  <si>
    <t>#378</t>
  </si>
  <si>
    <t>#379</t>
  </si>
  <si>
    <t>#380</t>
  </si>
  <si>
    <t>#381</t>
  </si>
  <si>
    <t>#382</t>
  </si>
  <si>
    <t>#383</t>
  </si>
  <si>
    <t>#384</t>
  </si>
  <si>
    <t>1:15pm</t>
  </si>
  <si>
    <t>#385</t>
  </si>
  <si>
    <t>#386</t>
  </si>
  <si>
    <t>#387</t>
  </si>
  <si>
    <t>#388</t>
  </si>
  <si>
    <t>#389</t>
  </si>
  <si>
    <t>#390</t>
  </si>
  <si>
    <t>#391</t>
  </si>
  <si>
    <t>#392</t>
  </si>
  <si>
    <t>#393</t>
  </si>
  <si>
    <t>#394</t>
  </si>
  <si>
    <t>#395</t>
  </si>
  <si>
    <t>Brantford Hawks</t>
  </si>
  <si>
    <t>Riverside</t>
  </si>
  <si>
    <t>Mississauga Monarchs - Rose</t>
  </si>
  <si>
    <t>Guelph Phoenix #2</t>
  </si>
  <si>
    <t>East York Eagles</t>
  </si>
  <si>
    <t>#396</t>
  </si>
  <si>
    <t>#397</t>
  </si>
  <si>
    <t>#398</t>
  </si>
  <si>
    <t>#399</t>
  </si>
  <si>
    <t>YMCA</t>
  </si>
  <si>
    <t>#400</t>
  </si>
  <si>
    <t>#401</t>
  </si>
  <si>
    <t>#402</t>
  </si>
  <si>
    <t>#403</t>
  </si>
  <si>
    <t>#404</t>
  </si>
  <si>
    <t>4:15pm</t>
  </si>
  <si>
    <t>#405</t>
  </si>
  <si>
    <t>#406</t>
  </si>
  <si>
    <t>#407</t>
  </si>
  <si>
    <t>#408</t>
  </si>
  <si>
    <t>#409</t>
  </si>
  <si>
    <t>#410</t>
  </si>
  <si>
    <t>#411</t>
  </si>
  <si>
    <t>#412</t>
  </si>
  <si>
    <t>#413</t>
  </si>
  <si>
    <t>#414</t>
  </si>
  <si>
    <t>#415</t>
  </si>
  <si>
    <t>DIVISION #5A/B</t>
  </si>
  <si>
    <t>Burlington Basketball - Fuca</t>
  </si>
  <si>
    <t>Chatham Kent Wildcats</t>
  </si>
  <si>
    <t>North Toronto Huskies #2</t>
  </si>
  <si>
    <t>#416</t>
  </si>
  <si>
    <t>#417</t>
  </si>
  <si>
    <t>#418</t>
  </si>
  <si>
    <t>#419</t>
  </si>
  <si>
    <t>#420</t>
  </si>
  <si>
    <t>#421</t>
  </si>
  <si>
    <t>#422</t>
  </si>
  <si>
    <t>#423</t>
  </si>
  <si>
    <t>#424</t>
  </si>
  <si>
    <t>5:45pm</t>
  </si>
  <si>
    <t>#425</t>
  </si>
  <si>
    <t>#426</t>
  </si>
  <si>
    <t>#427</t>
  </si>
  <si>
    <t>#428</t>
  </si>
  <si>
    <t>#429</t>
  </si>
  <si>
    <t>#430</t>
  </si>
  <si>
    <t>#431</t>
  </si>
  <si>
    <t>#432</t>
  </si>
  <si>
    <t>#433</t>
  </si>
  <si>
    <t>#434</t>
  </si>
  <si>
    <t>#435</t>
  </si>
  <si>
    <t>MAJOR ATOM BOYS INVITATIONAL</t>
  </si>
  <si>
    <t>DIVISION #1A/B/C</t>
  </si>
  <si>
    <t>Blessed Sacrament Clarke</t>
  </si>
  <si>
    <t>CIA Bounce</t>
  </si>
  <si>
    <t>Ottawa Next Level #1</t>
  </si>
  <si>
    <t>Gloucester Wolverines</t>
  </si>
  <si>
    <t>Durham City</t>
  </si>
  <si>
    <t>DCBA Central</t>
  </si>
  <si>
    <t>Scarborough Blues</t>
  </si>
  <si>
    <t>Brampton MBA #2</t>
  </si>
  <si>
    <t>#436</t>
  </si>
  <si>
    <t>#437</t>
  </si>
  <si>
    <t>#438</t>
  </si>
  <si>
    <t>#439</t>
  </si>
  <si>
    <t>#440</t>
  </si>
  <si>
    <t>#441</t>
  </si>
  <si>
    <t>#442</t>
  </si>
  <si>
    <t>#443</t>
  </si>
  <si>
    <t>#444</t>
  </si>
  <si>
    <t>#445</t>
  </si>
  <si>
    <t>#446</t>
  </si>
  <si>
    <t>#447</t>
  </si>
  <si>
    <t>#448</t>
  </si>
  <si>
    <t>#449</t>
  </si>
  <si>
    <t>#450</t>
  </si>
  <si>
    <t>#451</t>
  </si>
  <si>
    <t>#452</t>
  </si>
  <si>
    <t>#453</t>
  </si>
  <si>
    <t>DIVISION #1C SEMI-FINAL</t>
  </si>
  <si>
    <t>#454</t>
  </si>
  <si>
    <t>#455</t>
  </si>
  <si>
    <t>#456</t>
  </si>
  <si>
    <t>#457</t>
  </si>
  <si>
    <t>#458</t>
  </si>
  <si>
    <t>#459</t>
  </si>
  <si>
    <t>DIVISION #1C BRONZE MEDAL</t>
  </si>
  <si>
    <t>#460</t>
  </si>
  <si>
    <t>DIVISION #1C GOLD MEDAL</t>
  </si>
  <si>
    <t>#461</t>
  </si>
  <si>
    <t>#462</t>
  </si>
  <si>
    <t>#463</t>
  </si>
  <si>
    <t>#464</t>
  </si>
  <si>
    <t>#465</t>
  </si>
  <si>
    <t xml:space="preserve"> MAJOR ATOM BOYS INVITATIONAL</t>
  </si>
  <si>
    <t>Blessed Sacrament Duarte</t>
  </si>
  <si>
    <t>DCBA West</t>
  </si>
  <si>
    <t>#466</t>
  </si>
  <si>
    <t>#467</t>
  </si>
  <si>
    <t>#468</t>
  </si>
  <si>
    <t>#469</t>
  </si>
  <si>
    <t>#470</t>
  </si>
  <si>
    <t>#471</t>
  </si>
  <si>
    <t>#472</t>
  </si>
  <si>
    <t>#473</t>
  </si>
  <si>
    <t>#474</t>
  </si>
  <si>
    <t>#475</t>
  </si>
  <si>
    <t>#476</t>
  </si>
  <si>
    <t>#477</t>
  </si>
  <si>
    <t>#478</t>
  </si>
  <si>
    <t>Sun.March 2nd</t>
  </si>
  <si>
    <t>#479</t>
  </si>
  <si>
    <t>#480</t>
  </si>
  <si>
    <t>#481</t>
  </si>
  <si>
    <t>#482</t>
  </si>
  <si>
    <t>#483</t>
  </si>
  <si>
    <t>#484</t>
  </si>
  <si>
    <t>#485</t>
  </si>
  <si>
    <t>Whitby Wildcats</t>
  </si>
  <si>
    <t>Kingston Impact</t>
  </si>
  <si>
    <t>Toronto JCC Eagles</t>
  </si>
  <si>
    <t>DCBA East</t>
  </si>
  <si>
    <t>#486</t>
  </si>
  <si>
    <t>8:00PM</t>
  </si>
  <si>
    <t>#487</t>
  </si>
  <si>
    <t>#488</t>
  </si>
  <si>
    <t>#489</t>
  </si>
  <si>
    <t>#490</t>
  </si>
  <si>
    <t>#491</t>
  </si>
  <si>
    <t>#492</t>
  </si>
  <si>
    <t>#493</t>
  </si>
  <si>
    <t>#494</t>
  </si>
  <si>
    <t>#495</t>
  </si>
  <si>
    <t>#496</t>
  </si>
  <si>
    <t>#497</t>
  </si>
  <si>
    <t>#498</t>
  </si>
  <si>
    <t>#499</t>
  </si>
  <si>
    <t>#500</t>
  </si>
  <si>
    <t>#501</t>
  </si>
  <si>
    <t>#502</t>
  </si>
  <si>
    <t>#503</t>
  </si>
  <si>
    <t>#504</t>
  </si>
  <si>
    <t>1:00am</t>
  </si>
  <si>
    <t>#505</t>
  </si>
  <si>
    <t>St. Catharine's Rebels</t>
  </si>
  <si>
    <t>Ottawa Next Level #2</t>
  </si>
  <si>
    <t>Markham Gators</t>
  </si>
  <si>
    <t xml:space="preserve">Barrie Royals </t>
  </si>
  <si>
    <t>North Region BA Crazy Catz</t>
  </si>
  <si>
    <t>#506</t>
  </si>
  <si>
    <t>#507</t>
  </si>
  <si>
    <t>#508</t>
  </si>
  <si>
    <t>#509</t>
  </si>
  <si>
    <t>#510</t>
  </si>
  <si>
    <t>#511</t>
  </si>
  <si>
    <t>#512</t>
  </si>
  <si>
    <t>#513</t>
  </si>
  <si>
    <t>#514</t>
  </si>
  <si>
    <t>#515</t>
  </si>
  <si>
    <t>#516</t>
  </si>
  <si>
    <t>#517</t>
  </si>
  <si>
    <t>#518</t>
  </si>
  <si>
    <t>#519</t>
  </si>
  <si>
    <t>#520</t>
  </si>
  <si>
    <t>#521</t>
  </si>
  <si>
    <t>#522</t>
  </si>
  <si>
    <t>Delta A</t>
  </si>
  <si>
    <t>#523</t>
  </si>
  <si>
    <t>#524</t>
  </si>
  <si>
    <t>#525</t>
  </si>
  <si>
    <t>Oakville Vytis</t>
  </si>
  <si>
    <t>Flamborough</t>
  </si>
  <si>
    <t>Ancaster Magic #2</t>
  </si>
  <si>
    <t>Hamilton Wildcats #2</t>
  </si>
  <si>
    <t>OSBA - Oliver Jeff</t>
  </si>
  <si>
    <t>#526</t>
  </si>
  <si>
    <t>#527</t>
  </si>
  <si>
    <t>#528</t>
  </si>
  <si>
    <t>#529</t>
  </si>
  <si>
    <t>#530</t>
  </si>
  <si>
    <t>#531</t>
  </si>
  <si>
    <t>#532</t>
  </si>
  <si>
    <t>#533</t>
  </si>
  <si>
    <t>#534</t>
  </si>
  <si>
    <t>#535</t>
  </si>
  <si>
    <t>#536</t>
  </si>
  <si>
    <t>#537</t>
  </si>
  <si>
    <t>#538</t>
  </si>
  <si>
    <t>#539</t>
  </si>
  <si>
    <t>#540</t>
  </si>
  <si>
    <t>#541</t>
  </si>
  <si>
    <t>St. David</t>
  </si>
  <si>
    <t>#542</t>
  </si>
  <si>
    <t>#543</t>
  </si>
  <si>
    <t>#544</t>
  </si>
  <si>
    <t>#545</t>
  </si>
  <si>
    <t>DIVISION #6A/B/C</t>
  </si>
  <si>
    <t>Huntsville Hurricanes</t>
  </si>
  <si>
    <t>OSBA - Lamoureux</t>
  </si>
  <si>
    <t>Cambridge</t>
  </si>
  <si>
    <t>Sudbury Select</t>
  </si>
  <si>
    <t>Sarnia Valhalla Vikings</t>
  </si>
  <si>
    <t>#546</t>
  </si>
  <si>
    <t>#547</t>
  </si>
  <si>
    <t>#548</t>
  </si>
  <si>
    <t>#549</t>
  </si>
  <si>
    <t>#550</t>
  </si>
  <si>
    <t>#551</t>
  </si>
  <si>
    <t>#552</t>
  </si>
  <si>
    <t>#553</t>
  </si>
  <si>
    <t>#554</t>
  </si>
  <si>
    <t>#555</t>
  </si>
  <si>
    <t>#556</t>
  </si>
  <si>
    <t>#557</t>
  </si>
  <si>
    <t>#558</t>
  </si>
  <si>
    <t>#559</t>
  </si>
  <si>
    <t>#560</t>
  </si>
  <si>
    <t>#561</t>
  </si>
  <si>
    <t>#562</t>
  </si>
  <si>
    <t>#563</t>
  </si>
  <si>
    <t>DIVISION #6C SEMI-FINAL</t>
  </si>
  <si>
    <t>#564</t>
  </si>
  <si>
    <t>#565</t>
  </si>
  <si>
    <t>DIVISION #6B SEMI-FINAL</t>
  </si>
  <si>
    <t>#566</t>
  </si>
  <si>
    <t>#567</t>
  </si>
  <si>
    <t>DIVISION #6A SEMI-FINAL</t>
  </si>
  <si>
    <t>DIVISION #6C BRONZE MEDAL</t>
  </si>
  <si>
    <t>#570</t>
  </si>
  <si>
    <t>DIVISION #6C GOLD MEDAL</t>
  </si>
  <si>
    <t>#571</t>
  </si>
  <si>
    <t>DIVISION #6B BRONZE MEDAL</t>
  </si>
  <si>
    <t>#572</t>
  </si>
  <si>
    <t>DIVISION #6B GOLD MEDAL</t>
  </si>
  <si>
    <t>#573</t>
  </si>
  <si>
    <t>DIVISION #6A BRONZE MEDAL</t>
  </si>
  <si>
    <t>#574</t>
  </si>
  <si>
    <t>DIVISION #6A GOLD MEDAL</t>
  </si>
  <si>
    <t>#575</t>
  </si>
  <si>
    <t>charl</t>
  </si>
  <si>
    <t>St. Therese De Lisieux</t>
  </si>
  <si>
    <t>forfeit</t>
  </si>
  <si>
    <t>38(0)</t>
  </si>
  <si>
    <t>37 (20)</t>
  </si>
  <si>
    <t>default</t>
  </si>
  <si>
    <t>Win</t>
  </si>
  <si>
    <t>49(0)</t>
  </si>
  <si>
    <t>45 (20)</t>
  </si>
  <si>
    <t>NO</t>
  </si>
  <si>
    <t>Orillia</t>
  </si>
  <si>
    <t>0-Snowed</t>
  </si>
  <si>
    <t xml:space="preserve"> BANTAM GIRLS INVITATIONAL</t>
  </si>
  <si>
    <t>Kingston Impact #2</t>
  </si>
  <si>
    <t>Valhalla Vikings</t>
  </si>
  <si>
    <t>YNBA Avengers</t>
  </si>
  <si>
    <t>York South Silver Knights Giantsopoulos</t>
  </si>
  <si>
    <t>#646</t>
  </si>
  <si>
    <t>Fri. March 21st</t>
  </si>
  <si>
    <t>St. Augustine</t>
  </si>
  <si>
    <t>#647</t>
  </si>
  <si>
    <t>#648</t>
  </si>
  <si>
    <t>#649</t>
  </si>
  <si>
    <t>#650</t>
  </si>
  <si>
    <t>Sat. March 22nd</t>
  </si>
  <si>
    <t>#651</t>
  </si>
  <si>
    <t>#652</t>
  </si>
  <si>
    <t>#653</t>
  </si>
  <si>
    <t>#654</t>
  </si>
  <si>
    <t>#655</t>
  </si>
  <si>
    <t>#656</t>
  </si>
  <si>
    <t>#657</t>
  </si>
  <si>
    <t>#658</t>
  </si>
  <si>
    <t>#659</t>
  </si>
  <si>
    <t>#660</t>
  </si>
  <si>
    <t>#661</t>
  </si>
  <si>
    <t>#662</t>
  </si>
  <si>
    <t>Sun. March 23rd</t>
  </si>
  <si>
    <t>#663</t>
  </si>
  <si>
    <t>#664</t>
  </si>
  <si>
    <t>#665</t>
  </si>
  <si>
    <t>BANTAM GIRLS INVITATIONAL</t>
  </si>
  <si>
    <t>Transway</t>
  </si>
  <si>
    <t>Blessed Sacrament Nardini</t>
  </si>
  <si>
    <t>Ancaster Magic - DiFederico</t>
  </si>
  <si>
    <t>London Ramblers #1</t>
  </si>
  <si>
    <t>York South Silver Knights #1</t>
  </si>
  <si>
    <t xml:space="preserve">KW Lightning </t>
  </si>
  <si>
    <t>#576</t>
  </si>
  <si>
    <t>#577</t>
  </si>
  <si>
    <t>#578</t>
  </si>
  <si>
    <t>Mohawk B</t>
  </si>
  <si>
    <t>#579</t>
  </si>
  <si>
    <t>Mohawk A</t>
  </si>
  <si>
    <t>#580</t>
  </si>
  <si>
    <t>#581</t>
  </si>
  <si>
    <t>Mohawk C</t>
  </si>
  <si>
    <t>#582</t>
  </si>
  <si>
    <t>#583</t>
  </si>
  <si>
    <t>#584</t>
  </si>
  <si>
    <t>#585</t>
  </si>
  <si>
    <t>#586</t>
  </si>
  <si>
    <t>#587</t>
  </si>
  <si>
    <t>#588</t>
  </si>
  <si>
    <t>#589</t>
  </si>
  <si>
    <t>#590</t>
  </si>
  <si>
    <t>#591</t>
  </si>
  <si>
    <t>#592</t>
  </si>
  <si>
    <t>#593</t>
  </si>
  <si>
    <t>#594</t>
  </si>
  <si>
    <t>#595</t>
  </si>
  <si>
    <t>#596</t>
  </si>
  <si>
    <t>#597</t>
  </si>
  <si>
    <t>#598</t>
  </si>
  <si>
    <t>#599</t>
  </si>
  <si>
    <t>#600</t>
  </si>
  <si>
    <t>#601</t>
  </si>
  <si>
    <t>#602</t>
  </si>
  <si>
    <t>#603</t>
  </si>
  <si>
    <t>#604</t>
  </si>
  <si>
    <t>#605</t>
  </si>
  <si>
    <t>Blessed Sacrament Hewitt</t>
  </si>
  <si>
    <t>Etobicoke Thunder #1</t>
  </si>
  <si>
    <t>Brampton Lady Warriors</t>
  </si>
  <si>
    <t>#606</t>
  </si>
  <si>
    <t>#607</t>
  </si>
  <si>
    <t>#608</t>
  </si>
  <si>
    <t>#609</t>
  </si>
  <si>
    <t>#610</t>
  </si>
  <si>
    <t>#611</t>
  </si>
  <si>
    <t>#612</t>
  </si>
  <si>
    <t>#613</t>
  </si>
  <si>
    <t>#614</t>
  </si>
  <si>
    <t>#615</t>
  </si>
  <si>
    <t>#616</t>
  </si>
  <si>
    <t>#617</t>
  </si>
  <si>
    <t>#618</t>
  </si>
  <si>
    <t>Hamilton YMCA</t>
  </si>
  <si>
    <t>#619</t>
  </si>
  <si>
    <t>#620</t>
  </si>
  <si>
    <t>#621</t>
  </si>
  <si>
    <t>#622</t>
  </si>
  <si>
    <t>#623</t>
  </si>
  <si>
    <t>#624</t>
  </si>
  <si>
    <t>#625</t>
  </si>
  <si>
    <t>Ancaster Magic-Pederson</t>
  </si>
  <si>
    <t>St. Catharines CYO</t>
  </si>
  <si>
    <t>Sudbury Youth Basketball Association</t>
  </si>
  <si>
    <t>#626</t>
  </si>
  <si>
    <t>St. Augustine's</t>
  </si>
  <si>
    <t>#627</t>
  </si>
  <si>
    <t>St David</t>
  </si>
  <si>
    <t>#628</t>
  </si>
  <si>
    <t>#629</t>
  </si>
  <si>
    <t>#630</t>
  </si>
  <si>
    <t>#631</t>
  </si>
  <si>
    <t>#632</t>
  </si>
  <si>
    <t>#633</t>
  </si>
  <si>
    <t>#634</t>
  </si>
  <si>
    <t>#635</t>
  </si>
  <si>
    <t>#636</t>
  </si>
  <si>
    <t>St. Charles</t>
  </si>
  <si>
    <t>#637</t>
  </si>
  <si>
    <t>#638</t>
  </si>
  <si>
    <t>#639</t>
  </si>
  <si>
    <t>#640</t>
  </si>
  <si>
    <t>#641</t>
  </si>
  <si>
    <t>#642</t>
  </si>
  <si>
    <t>#643</t>
  </si>
  <si>
    <t>#644</t>
  </si>
  <si>
    <t>#645</t>
  </si>
  <si>
    <t xml:space="preserve">Lindsay Wildcats </t>
  </si>
  <si>
    <t>London 86ers</t>
  </si>
  <si>
    <t>MUMBA</t>
  </si>
  <si>
    <t>YSSK#2</t>
  </si>
  <si>
    <t>Stratford Revolution</t>
  </si>
  <si>
    <t>#666</t>
  </si>
  <si>
    <t>St. Michael</t>
  </si>
  <si>
    <t>#667</t>
  </si>
  <si>
    <t>#668</t>
  </si>
  <si>
    <t>#669</t>
  </si>
  <si>
    <t>#670</t>
  </si>
  <si>
    <t>#671</t>
  </si>
  <si>
    <t>#672</t>
  </si>
  <si>
    <t>#673</t>
  </si>
  <si>
    <t>#674</t>
  </si>
  <si>
    <t>#675</t>
  </si>
  <si>
    <t>#676</t>
  </si>
  <si>
    <t>#677</t>
  </si>
  <si>
    <t>5:00pm</t>
  </si>
  <si>
    <t>#678</t>
  </si>
  <si>
    <t>Sunday March 23rd</t>
  </si>
  <si>
    <t>#679</t>
  </si>
  <si>
    <t>#680</t>
  </si>
  <si>
    <t>#681</t>
  </si>
  <si>
    <t>#682</t>
  </si>
  <si>
    <t>#683</t>
  </si>
  <si>
    <t>#684</t>
  </si>
  <si>
    <t>#685</t>
  </si>
  <si>
    <t xml:space="preserve"> MAJOR BANTAM GIRLS INVITATIONAL</t>
  </si>
  <si>
    <t>Taylor Power</t>
  </si>
  <si>
    <t>Brantford Falcons</t>
  </si>
  <si>
    <t>Oakville Vytis #1</t>
  </si>
  <si>
    <t>Barrie Royals #1</t>
  </si>
  <si>
    <t>#686</t>
  </si>
  <si>
    <t>#687</t>
  </si>
  <si>
    <t>#688</t>
  </si>
  <si>
    <t>#689</t>
  </si>
  <si>
    <t>#690</t>
  </si>
  <si>
    <t>#691</t>
  </si>
  <si>
    <t>#692</t>
  </si>
  <si>
    <t>#693</t>
  </si>
  <si>
    <t>#694</t>
  </si>
  <si>
    <t>#695</t>
  </si>
  <si>
    <t>#696</t>
  </si>
  <si>
    <t>#697</t>
  </si>
  <si>
    <t>#698</t>
  </si>
  <si>
    <t>#699</t>
  </si>
  <si>
    <t>#700</t>
  </si>
  <si>
    <t>#701</t>
  </si>
  <si>
    <t>#702</t>
  </si>
  <si>
    <t>#703</t>
  </si>
  <si>
    <t>#704</t>
  </si>
  <si>
    <t>#705</t>
  </si>
  <si>
    <t xml:space="preserve">Flamborough Fire </t>
  </si>
  <si>
    <t>DCBA Chamelons</t>
  </si>
  <si>
    <t>#706</t>
  </si>
  <si>
    <t>#707</t>
  </si>
  <si>
    <t>#708</t>
  </si>
  <si>
    <t>#709</t>
  </si>
  <si>
    <t>#710</t>
  </si>
  <si>
    <t>#711</t>
  </si>
  <si>
    <t>#712</t>
  </si>
  <si>
    <t>#713</t>
  </si>
  <si>
    <t>#714</t>
  </si>
  <si>
    <t>#715</t>
  </si>
  <si>
    <t>#716</t>
  </si>
  <si>
    <t>#717</t>
  </si>
  <si>
    <t>#718</t>
  </si>
  <si>
    <t>#719</t>
  </si>
  <si>
    <t>#720</t>
  </si>
  <si>
    <t>#721</t>
  </si>
  <si>
    <t>#722</t>
  </si>
  <si>
    <t>#723</t>
  </si>
  <si>
    <t>#724</t>
  </si>
  <si>
    <t>#725</t>
  </si>
  <si>
    <t>#726</t>
  </si>
  <si>
    <t>#727</t>
  </si>
  <si>
    <t>#728</t>
  </si>
  <si>
    <t>#729</t>
  </si>
  <si>
    <t>#730</t>
  </si>
  <si>
    <t>#731</t>
  </si>
  <si>
    <t>#732</t>
  </si>
  <si>
    <t>#733</t>
  </si>
  <si>
    <t>#734</t>
  </si>
  <si>
    <t>#735</t>
  </si>
  <si>
    <t>#736</t>
  </si>
  <si>
    <t>#737</t>
  </si>
  <si>
    <t>#738</t>
  </si>
  <si>
    <t>#739</t>
  </si>
  <si>
    <t>#740</t>
  </si>
  <si>
    <t>#741</t>
  </si>
  <si>
    <t>#742</t>
  </si>
  <si>
    <t>#743</t>
  </si>
  <si>
    <t>#744</t>
  </si>
  <si>
    <t>#745</t>
  </si>
  <si>
    <t xml:space="preserve">St. Thomas Shock </t>
  </si>
  <si>
    <t>Niagara Selects</t>
  </si>
  <si>
    <t>Advantage Titans</t>
  </si>
  <si>
    <t>Jayhawks</t>
  </si>
  <si>
    <t xml:space="preserve">Goulbourn Basketball </t>
  </si>
  <si>
    <t>#746</t>
  </si>
  <si>
    <t>#747</t>
  </si>
  <si>
    <t>#748</t>
  </si>
  <si>
    <t>#749</t>
  </si>
  <si>
    <t>#750</t>
  </si>
  <si>
    <t>#751</t>
  </si>
  <si>
    <t>#752</t>
  </si>
  <si>
    <t>#753</t>
  </si>
  <si>
    <t>#754</t>
  </si>
  <si>
    <t>#755</t>
  </si>
  <si>
    <t>#756</t>
  </si>
  <si>
    <t>#757</t>
  </si>
  <si>
    <t>#758</t>
  </si>
  <si>
    <t>#759</t>
  </si>
  <si>
    <t>#760</t>
  </si>
  <si>
    <t>#761</t>
  </si>
  <si>
    <t>#762</t>
  </si>
  <si>
    <t>#763</t>
  </si>
  <si>
    <t>#764</t>
  </si>
  <si>
    <t>#765</t>
  </si>
  <si>
    <t>Nepean Blue Devils #2</t>
  </si>
  <si>
    <t>Valhalla Youth</t>
  </si>
  <si>
    <t>#766</t>
  </si>
  <si>
    <t>#767</t>
  </si>
  <si>
    <t>#768</t>
  </si>
  <si>
    <t>#769</t>
  </si>
  <si>
    <t>#780</t>
  </si>
  <si>
    <t>#781</t>
  </si>
  <si>
    <t>#782</t>
  </si>
  <si>
    <t>#783</t>
  </si>
  <si>
    <t>#784</t>
  </si>
  <si>
    <t>#785</t>
  </si>
  <si>
    <t>#786</t>
  </si>
  <si>
    <t>#787</t>
  </si>
  <si>
    <t>#788</t>
  </si>
  <si>
    <t>#789</t>
  </si>
  <si>
    <t>#790</t>
  </si>
  <si>
    <t>#791</t>
  </si>
  <si>
    <t>#792</t>
  </si>
  <si>
    <t>#793</t>
  </si>
  <si>
    <t>#794</t>
  </si>
  <si>
    <t>#795</t>
  </si>
  <si>
    <t>DIVISION #6A/B</t>
  </si>
  <si>
    <t>KW Lightning Black</t>
  </si>
  <si>
    <t>Goulbourn Basketball #2</t>
  </si>
  <si>
    <t>Peterborough Power</t>
  </si>
  <si>
    <t>Toronto Lords</t>
  </si>
  <si>
    <t>#796</t>
  </si>
  <si>
    <t>#797</t>
  </si>
  <si>
    <t>#798</t>
  </si>
  <si>
    <t>#799</t>
  </si>
  <si>
    <t>#800</t>
  </si>
  <si>
    <t>#801</t>
  </si>
  <si>
    <t>#802</t>
  </si>
  <si>
    <t>#803</t>
  </si>
  <si>
    <t>#804</t>
  </si>
  <si>
    <t>#805</t>
  </si>
  <si>
    <t>#806</t>
  </si>
  <si>
    <t>#807</t>
  </si>
  <si>
    <t>#808</t>
  </si>
  <si>
    <t>#809</t>
  </si>
  <si>
    <t>#810</t>
  </si>
  <si>
    <t>#811</t>
  </si>
  <si>
    <t>#812</t>
  </si>
  <si>
    <t>#813</t>
  </si>
  <si>
    <t>#814</t>
  </si>
  <si>
    <t>#815</t>
  </si>
  <si>
    <t>MAJOR BANTAM GIRLS INVITATIONAL</t>
  </si>
  <si>
    <t>DIVISION #7A/B/C</t>
  </si>
  <si>
    <t>PMBA Mysitcs</t>
  </si>
  <si>
    <t>Lindsay Wildcats</t>
  </si>
  <si>
    <t>Burlington Nets</t>
  </si>
  <si>
    <t>Brockville Blazers</t>
  </si>
  <si>
    <t>Belleville Spirits #2</t>
  </si>
  <si>
    <t>Canadian Basketball Academy</t>
  </si>
  <si>
    <t>Bedrock</t>
  </si>
  <si>
    <t>#816</t>
  </si>
  <si>
    <t>#817</t>
  </si>
  <si>
    <t>#818</t>
  </si>
  <si>
    <t>#819</t>
  </si>
  <si>
    <t>#820</t>
  </si>
  <si>
    <t>#821</t>
  </si>
  <si>
    <t>#822</t>
  </si>
  <si>
    <t>2:00pm</t>
  </si>
  <si>
    <t>#823</t>
  </si>
  <si>
    <t>#824</t>
  </si>
  <si>
    <t>#825</t>
  </si>
  <si>
    <t>#826</t>
  </si>
  <si>
    <t>3:30pm</t>
  </si>
  <si>
    <t>#827</t>
  </si>
  <si>
    <t>#828</t>
  </si>
  <si>
    <t>#829</t>
  </si>
  <si>
    <t>#830</t>
  </si>
  <si>
    <t>#831</t>
  </si>
  <si>
    <t>#832</t>
  </si>
  <si>
    <t>#833</t>
  </si>
  <si>
    <t>DIVISION #7C SEMI-FINAL</t>
  </si>
  <si>
    <t>#834</t>
  </si>
  <si>
    <t>St. Micheal</t>
  </si>
  <si>
    <t>#835</t>
  </si>
  <si>
    <t>DIVISION #7B SEMI-FINAL</t>
  </si>
  <si>
    <t>#836</t>
  </si>
  <si>
    <t>#837</t>
  </si>
  <si>
    <t>DIVISION #7A SEMI-FINAL</t>
  </si>
  <si>
    <t>#838</t>
  </si>
  <si>
    <t>#839</t>
  </si>
  <si>
    <t>DIVISION #7C BRONZE MEDAL</t>
  </si>
  <si>
    <t>#840</t>
  </si>
  <si>
    <t>DIVISION #7C GOLD MEDAL</t>
  </si>
  <si>
    <t>#841</t>
  </si>
  <si>
    <t>DIVISION #7B BRONZE MEDAL</t>
  </si>
  <si>
    <t>#842</t>
  </si>
  <si>
    <t>DIVISION #7B GOLD MEDAL</t>
  </si>
  <si>
    <t>#843</t>
  </si>
  <si>
    <t>DIVISION #7A BRONZE MEDAL</t>
  </si>
  <si>
    <t>#844</t>
  </si>
  <si>
    <t>DIVISION #7A GOLD MEDAL</t>
  </si>
  <si>
    <t>#845</t>
  </si>
  <si>
    <t>Huntsville Hurricanes B</t>
  </si>
  <si>
    <t>All Scores</t>
  </si>
  <si>
    <t>BANTAM BOYS</t>
  </si>
  <si>
    <t>A1</t>
  </si>
  <si>
    <t>B1</t>
  </si>
  <si>
    <t>Ancaster Magic - Palarmachuck</t>
  </si>
  <si>
    <t>A2</t>
  </si>
  <si>
    <t>B2</t>
  </si>
  <si>
    <t>Stoney Creek NYB Cardinals</t>
  </si>
  <si>
    <t>A3</t>
  </si>
  <si>
    <t>B3</t>
  </si>
  <si>
    <t>Durham City Bulldogs - Central</t>
  </si>
  <si>
    <t>A4</t>
  </si>
  <si>
    <t>B4</t>
  </si>
  <si>
    <t>Mississauga Monarchs - Simmons</t>
  </si>
  <si>
    <t>Fri. March 28th</t>
  </si>
  <si>
    <t>Sat. March 29th</t>
  </si>
  <si>
    <t>Bishop Tonnos</t>
  </si>
  <si>
    <t>Sun. March 30th</t>
  </si>
  <si>
    <t>revised March 22nd &amp; 23rd</t>
  </si>
  <si>
    <t>revised March 27th</t>
  </si>
  <si>
    <t>Oakville Venom #1</t>
  </si>
  <si>
    <t>Hamilton SNF Eagles</t>
  </si>
  <si>
    <t>Brantford Hawks #1</t>
  </si>
  <si>
    <t>Durham City Bulldogs</t>
  </si>
  <si>
    <t>Highland</t>
  </si>
  <si>
    <t>#846</t>
  </si>
  <si>
    <t>#847</t>
  </si>
  <si>
    <t>#848</t>
  </si>
  <si>
    <t>#849</t>
  </si>
  <si>
    <t>#850</t>
  </si>
  <si>
    <t>#851</t>
  </si>
  <si>
    <t>#852</t>
  </si>
  <si>
    <t>#853</t>
  </si>
  <si>
    <t>#854</t>
  </si>
  <si>
    <t>#855</t>
  </si>
  <si>
    <t>KW Vipers</t>
  </si>
  <si>
    <t>Fire Basketball</t>
  </si>
  <si>
    <t>Ancaster Magic Young</t>
  </si>
  <si>
    <t>#856</t>
  </si>
  <si>
    <t>#857</t>
  </si>
  <si>
    <t>Dundas Highland</t>
  </si>
  <si>
    <t>#858</t>
  </si>
  <si>
    <t>#859</t>
  </si>
  <si>
    <t>#860</t>
  </si>
  <si>
    <t>#861</t>
  </si>
  <si>
    <t>#862</t>
  </si>
  <si>
    <t>#863</t>
  </si>
  <si>
    <t>#864</t>
  </si>
  <si>
    <t>#865</t>
  </si>
  <si>
    <t>#866</t>
  </si>
  <si>
    <t>#867</t>
  </si>
  <si>
    <t>#868</t>
  </si>
  <si>
    <t>#869</t>
  </si>
  <si>
    <t>#870</t>
  </si>
  <si>
    <t>#871</t>
  </si>
  <si>
    <t>#872</t>
  </si>
  <si>
    <t>11:30pm</t>
  </si>
  <si>
    <t>#873</t>
  </si>
  <si>
    <t>#874</t>
  </si>
  <si>
    <t>#875</t>
  </si>
  <si>
    <t>revised March 22nd</t>
  </si>
  <si>
    <t>Burlington Basketball- Bessling</t>
  </si>
  <si>
    <t>Oxford Attack</t>
  </si>
  <si>
    <t>Sarnia Valhalla Knights</t>
  </si>
  <si>
    <t>Mississauga Monarchs #3</t>
  </si>
  <si>
    <t>Ottawa Shooting Stars</t>
  </si>
  <si>
    <t>#876</t>
  </si>
  <si>
    <t>#877</t>
  </si>
  <si>
    <t>#878</t>
  </si>
  <si>
    <t>#879</t>
  </si>
  <si>
    <t>#880</t>
  </si>
  <si>
    <t>#881</t>
  </si>
  <si>
    <t>#882</t>
  </si>
  <si>
    <t>#883</t>
  </si>
  <si>
    <t>#884</t>
  </si>
  <si>
    <t>#885</t>
  </si>
  <si>
    <t>#886</t>
  </si>
  <si>
    <t>#887</t>
  </si>
  <si>
    <t>#888</t>
  </si>
  <si>
    <t>#889</t>
  </si>
  <si>
    <t>#890</t>
  </si>
  <si>
    <t>#891</t>
  </si>
  <si>
    <t>#892</t>
  </si>
  <si>
    <t>#893</t>
  </si>
  <si>
    <t>#894</t>
  </si>
  <si>
    <t>#895</t>
  </si>
  <si>
    <t>Oakville Vytis #2</t>
  </si>
  <si>
    <t>Sudbury Selects</t>
  </si>
  <si>
    <t>MYA Jaguars</t>
  </si>
  <si>
    <t>#896</t>
  </si>
  <si>
    <t>#897</t>
  </si>
  <si>
    <t>#898</t>
  </si>
  <si>
    <t>#899</t>
  </si>
  <si>
    <t>#900</t>
  </si>
  <si>
    <t>#901</t>
  </si>
  <si>
    <t>#902</t>
  </si>
  <si>
    <t>#903</t>
  </si>
  <si>
    <t>#904</t>
  </si>
  <si>
    <t>#905</t>
  </si>
  <si>
    <t>#906</t>
  </si>
  <si>
    <t>#907</t>
  </si>
  <si>
    <t>#908</t>
  </si>
  <si>
    <t>#909</t>
  </si>
  <si>
    <t>#910</t>
  </si>
  <si>
    <t>#911</t>
  </si>
  <si>
    <t>#912</t>
  </si>
  <si>
    <t>#913</t>
  </si>
  <si>
    <t>#914</t>
  </si>
  <si>
    <t>#915</t>
  </si>
  <si>
    <t>Ancaster Magic #3</t>
  </si>
  <si>
    <t>Brantford Rep #2</t>
  </si>
  <si>
    <t>#916</t>
  </si>
  <si>
    <t>#917</t>
  </si>
  <si>
    <t>#918</t>
  </si>
  <si>
    <t>#919</t>
  </si>
  <si>
    <t>#920</t>
  </si>
  <si>
    <t>#921</t>
  </si>
  <si>
    <t>#922</t>
  </si>
  <si>
    <t>#923</t>
  </si>
  <si>
    <t>#924</t>
  </si>
  <si>
    <t>#925</t>
  </si>
  <si>
    <t>#926</t>
  </si>
  <si>
    <t>#927</t>
  </si>
  <si>
    <t>#928</t>
  </si>
  <si>
    <t>#929</t>
  </si>
  <si>
    <t>#930</t>
  </si>
  <si>
    <t>#931</t>
  </si>
  <si>
    <t>#932</t>
  </si>
  <si>
    <t>#933</t>
  </si>
  <si>
    <t>#934</t>
  </si>
  <si>
    <t>#935</t>
  </si>
  <si>
    <t xml:space="preserve"> MAJOR BANTAM BOYS INVITATIONAL</t>
  </si>
  <si>
    <t>Brantford Rep #1</t>
  </si>
  <si>
    <t>A5</t>
  </si>
  <si>
    <t>A6</t>
  </si>
  <si>
    <t>Gloucester Wolverines #1</t>
  </si>
  <si>
    <t>#936</t>
  </si>
  <si>
    <t>#937</t>
  </si>
  <si>
    <t>#938</t>
  </si>
  <si>
    <t>#939</t>
  </si>
  <si>
    <t>#940</t>
  </si>
  <si>
    <t>#941</t>
  </si>
  <si>
    <t>#942</t>
  </si>
  <si>
    <t>#943</t>
  </si>
  <si>
    <t>#944</t>
  </si>
  <si>
    <t>#945</t>
  </si>
  <si>
    <t>#946</t>
  </si>
  <si>
    <t>#947</t>
  </si>
  <si>
    <t>#948</t>
  </si>
  <si>
    <t>#949</t>
  </si>
  <si>
    <t>#950</t>
  </si>
  <si>
    <t>MAJOR BANTAM BOYS</t>
  </si>
  <si>
    <t>revised March 23rd</t>
  </si>
  <si>
    <t>SCNYB Cardinals</t>
  </si>
  <si>
    <t xml:space="preserve">Barrie Royals- Boreren </t>
  </si>
  <si>
    <t>Mississauga Youth Athletics</t>
  </si>
  <si>
    <t>Motion PNYP</t>
  </si>
  <si>
    <t>#951</t>
  </si>
  <si>
    <t>#952</t>
  </si>
  <si>
    <t>#953</t>
  </si>
  <si>
    <t>#954</t>
  </si>
  <si>
    <t>#955</t>
  </si>
  <si>
    <t>#956</t>
  </si>
  <si>
    <t>#957</t>
  </si>
  <si>
    <t>#958</t>
  </si>
  <si>
    <t>#959</t>
  </si>
  <si>
    <t>#960</t>
  </si>
  <si>
    <t>#961</t>
  </si>
  <si>
    <t>#962</t>
  </si>
  <si>
    <t>#963</t>
  </si>
  <si>
    <t>#964</t>
  </si>
  <si>
    <t>#965</t>
  </si>
  <si>
    <t>#966</t>
  </si>
  <si>
    <t>#967</t>
  </si>
  <si>
    <t>#968</t>
  </si>
  <si>
    <t>#969</t>
  </si>
  <si>
    <t>#970</t>
  </si>
  <si>
    <t>Blessed Sacrament Guibao</t>
  </si>
  <si>
    <t>Blessed Sacrament Cramm</t>
  </si>
  <si>
    <t xml:space="preserve">KW Vipers- white </t>
  </si>
  <si>
    <t>Stoney Creek NYB #2</t>
  </si>
  <si>
    <t xml:space="preserve">North Toronto Huskies </t>
  </si>
  <si>
    <t>Toronto TOMLAW Red Swarm</t>
  </si>
  <si>
    <t>#991</t>
  </si>
  <si>
    <t>#992</t>
  </si>
  <si>
    <t>#993</t>
  </si>
  <si>
    <t>#994</t>
  </si>
  <si>
    <t>#995</t>
  </si>
  <si>
    <t>#996</t>
  </si>
  <si>
    <t>#997</t>
  </si>
  <si>
    <t>Delta B</t>
  </si>
  <si>
    <t>#998</t>
  </si>
  <si>
    <t>#999</t>
  </si>
  <si>
    <t>revised March 25th</t>
  </si>
  <si>
    <t>Milton Stags Team 2</t>
  </si>
  <si>
    <t>Brantford Hawks #2</t>
  </si>
  <si>
    <t>Stratford</t>
  </si>
  <si>
    <t>Burlington Basketball Bianchi</t>
  </si>
  <si>
    <t xml:space="preserve">YNBA </t>
  </si>
  <si>
    <t>Hamilton Wildcats</t>
  </si>
  <si>
    <t>GCBA Wolverines #2</t>
  </si>
  <si>
    <t>DIVISION #7A/B</t>
  </si>
  <si>
    <t>South Simcoe Sonics</t>
  </si>
  <si>
    <t>Perth Guardsmen</t>
  </si>
  <si>
    <t>Orangeville Hawks - Verner</t>
  </si>
  <si>
    <t>Goulbourn Hornets</t>
  </si>
  <si>
    <t>Gladiators</t>
  </si>
  <si>
    <t>DIVISION #8A/B</t>
  </si>
  <si>
    <t xml:space="preserve">London CYO </t>
  </si>
  <si>
    <t>PMBA</t>
  </si>
  <si>
    <t>DIVISION #8A SEMI-FINAL</t>
  </si>
  <si>
    <t>DIVISION #8B BRONZE MEDAL</t>
  </si>
  <si>
    <t>Loser Gets Division 8A Bronze Medal</t>
  </si>
  <si>
    <t>DIVISION #8B GOLD MEDAL</t>
  </si>
  <si>
    <t>DIVISION #8A GOLD MEDAL</t>
  </si>
  <si>
    <t>GD Heat</t>
  </si>
  <si>
    <t>KYBA Ottawa Next Level</t>
  </si>
  <si>
    <t>Valhalla</t>
  </si>
  <si>
    <t xml:space="preserve">Brockville Blazers - Kelly </t>
  </si>
  <si>
    <t>#971</t>
  </si>
  <si>
    <t>#972</t>
  </si>
  <si>
    <t>#973</t>
  </si>
  <si>
    <t>#974</t>
  </si>
  <si>
    <t>#975</t>
  </si>
  <si>
    <t>#976</t>
  </si>
  <si>
    <t>#977</t>
  </si>
  <si>
    <t>#978</t>
  </si>
  <si>
    <t>#979</t>
  </si>
  <si>
    <t>#980</t>
  </si>
  <si>
    <t>#981</t>
  </si>
  <si>
    <t>#982</t>
  </si>
  <si>
    <t>#983</t>
  </si>
  <si>
    <t>#984</t>
  </si>
  <si>
    <t>#985</t>
  </si>
  <si>
    <t>#986</t>
  </si>
  <si>
    <t>#987</t>
  </si>
  <si>
    <t>#988</t>
  </si>
  <si>
    <t>#989</t>
  </si>
  <si>
    <t>#990</t>
  </si>
  <si>
    <t>SEE ATHELINK FOR Game Casts and on line stats</t>
  </si>
  <si>
    <t>WW</t>
  </si>
  <si>
    <t>WL</t>
  </si>
  <si>
    <t>LL</t>
  </si>
  <si>
    <t>LW</t>
  </si>
  <si>
    <t>WWW</t>
  </si>
  <si>
    <t>LLL</t>
  </si>
  <si>
    <t>WLW</t>
  </si>
  <si>
    <t>LWL</t>
  </si>
  <si>
    <t>LWW</t>
  </si>
  <si>
    <t>WWL</t>
  </si>
  <si>
    <t>1st</t>
  </si>
  <si>
    <t>2nd</t>
  </si>
  <si>
    <t>3rd</t>
  </si>
  <si>
    <t>4th</t>
  </si>
  <si>
    <t>LLW</t>
  </si>
  <si>
    <t>WLL</t>
  </si>
  <si>
    <t>2Tech</t>
  </si>
  <si>
    <t>LLLL</t>
  </si>
  <si>
    <t>7th</t>
  </si>
  <si>
    <t>Reported scoores as of 10:00pm Saturday</t>
  </si>
  <si>
    <t>LWLL</t>
  </si>
  <si>
    <t>LWLW</t>
  </si>
  <si>
    <t>LLWL</t>
  </si>
  <si>
    <t>5th</t>
  </si>
  <si>
    <t>Ancaster</t>
  </si>
  <si>
    <t>WWWW</t>
  </si>
  <si>
    <t>6th</t>
  </si>
  <si>
    <t xml:space="preserve"> MIDGET GIRLS INVITATIONAL</t>
  </si>
  <si>
    <t>Blessed Sacrament Cooney</t>
  </si>
  <si>
    <t>Goulborn Hornets</t>
  </si>
  <si>
    <t>SBA King</t>
  </si>
  <si>
    <t xml:space="preserve">Niagara Falls Red Raiders </t>
  </si>
  <si>
    <t>SBA Robinson</t>
  </si>
  <si>
    <t>B5</t>
  </si>
  <si>
    <t>DCBA-Central</t>
  </si>
  <si>
    <t>Fri. April 4th</t>
  </si>
  <si>
    <t>Sat. April 5th</t>
  </si>
  <si>
    <t>10:15am</t>
  </si>
  <si>
    <t>Sun. April 6th</t>
  </si>
  <si>
    <t>8:45am</t>
  </si>
  <si>
    <t>5th Pool A</t>
  </si>
  <si>
    <t>5th Pool B</t>
  </si>
  <si>
    <t>St. Mary's</t>
  </si>
  <si>
    <t>1st Pool A</t>
  </si>
  <si>
    <t>revised April 1st</t>
  </si>
  <si>
    <t>revised April 2nd</t>
  </si>
  <si>
    <t>ABC Magic- Bowden</t>
  </si>
  <si>
    <t>Saltfleet</t>
  </si>
  <si>
    <t>11:45am</t>
  </si>
  <si>
    <t>Kingston Impact Blue</t>
  </si>
  <si>
    <t>Algoma Thunder</t>
  </si>
  <si>
    <t>8:30pm</t>
  </si>
  <si>
    <t>Georgetown Rebels</t>
  </si>
  <si>
    <t xml:space="preserve"> MAJOR MIDGET GIRLS INVITATIONAL</t>
  </si>
  <si>
    <t>revised March 30th</t>
  </si>
  <si>
    <t>Blessed Sacrament Hillis</t>
  </si>
  <si>
    <t>Nepean Blue Devils #1</t>
  </si>
  <si>
    <t xml:space="preserve">Niagara Juel Prep </t>
  </si>
  <si>
    <t>revised March 30th - teams/pools, games #1191,1193,1194</t>
  </si>
  <si>
    <t>Kingston Cats</t>
  </si>
  <si>
    <t>Woodstock Chill</t>
  </si>
  <si>
    <t xml:space="preserve">Glendale </t>
  </si>
  <si>
    <t>Fri April 5th</t>
  </si>
  <si>
    <t>Division #2B Semi-final</t>
  </si>
  <si>
    <t>Collingwood Trailblazers</t>
  </si>
  <si>
    <t>Guelph CYO Allstars</t>
  </si>
  <si>
    <t>Revised March 30th</t>
  </si>
  <si>
    <t>Revised April 1st</t>
  </si>
  <si>
    <t xml:space="preserve">DC Chameleons </t>
  </si>
  <si>
    <t>York North Avengers</t>
  </si>
  <si>
    <t>Gloucester Wolverines -Robert</t>
  </si>
  <si>
    <t>Blessed Sacrament Abella</t>
  </si>
  <si>
    <t>MAJOR MIDGET GIRLS INVITATIONAL</t>
  </si>
  <si>
    <t>Pool</t>
  </si>
  <si>
    <t>Pt. Diff.</t>
  </si>
  <si>
    <t># of Wins</t>
  </si>
  <si>
    <t>SCNYB Cardinals #2</t>
  </si>
  <si>
    <t>WC#1</t>
  </si>
  <si>
    <t>Bl. Sacrament Kennedy</t>
  </si>
  <si>
    <t>PMBA Mystics</t>
  </si>
  <si>
    <t>C1</t>
  </si>
  <si>
    <t>C2</t>
  </si>
  <si>
    <t>C3</t>
  </si>
  <si>
    <t>C4</t>
  </si>
  <si>
    <t>Belleville Spirit</t>
  </si>
  <si>
    <t>WC#2</t>
  </si>
  <si>
    <t>WC#3</t>
  </si>
  <si>
    <t>WC#6</t>
  </si>
  <si>
    <t>WC#4</t>
  </si>
  <si>
    <t>WC#5</t>
  </si>
  <si>
    <t>LwL</t>
  </si>
  <si>
    <t>DIVISION 5C SEMI-FINAL</t>
  </si>
  <si>
    <t>Reported scores as of 7:45pm Saturday</t>
  </si>
  <si>
    <t>WWWL</t>
  </si>
  <si>
    <t>LLLW</t>
  </si>
  <si>
    <t>WLLW</t>
  </si>
  <si>
    <t>WWLL</t>
  </si>
  <si>
    <t>WWLW</t>
  </si>
  <si>
    <t>LLWW</t>
  </si>
  <si>
    <t>WLLL</t>
  </si>
  <si>
    <t>LWWW</t>
  </si>
  <si>
    <t>Week 1</t>
  </si>
  <si>
    <t>Week 4</t>
  </si>
  <si>
    <t>Week 5</t>
  </si>
  <si>
    <t>Week 2</t>
  </si>
  <si>
    <t>Week 3</t>
  </si>
  <si>
    <t>JUVENILE GIRLS INVITATIONAL</t>
  </si>
  <si>
    <t>Cornwall Lions</t>
  </si>
  <si>
    <t>Niagara Falls Red Raiders#1</t>
  </si>
  <si>
    <t>Fri. April 11th</t>
  </si>
  <si>
    <t>Sat. April 12th</t>
  </si>
  <si>
    <t>Sun. April 13th</t>
  </si>
  <si>
    <t xml:space="preserve"> JUVENILE GIRLS INVITATIONAL</t>
  </si>
  <si>
    <t>Etobicoke Rams</t>
  </si>
  <si>
    <t>North Bay Spartans</t>
  </si>
  <si>
    <t>5th place team receives medal and refund of $150.00 (no 5th game)</t>
  </si>
  <si>
    <t>JUNIOR GIRLS INVITATIONAL</t>
  </si>
  <si>
    <t>Hamlton Transway</t>
  </si>
  <si>
    <t>Bl. Sac. DiSabatino</t>
  </si>
  <si>
    <t>Bl. Sac. Palamarchuck</t>
  </si>
  <si>
    <t>Toronto Lords Gold</t>
  </si>
  <si>
    <t>Scarborough Kirby</t>
  </si>
  <si>
    <t>DIVISION #2A/B/C</t>
  </si>
  <si>
    <t>Toronto Lords Purple</t>
  </si>
  <si>
    <t>Niagara Red Raiders</t>
  </si>
  <si>
    <t>Blessed Sacrament Hagen</t>
  </si>
  <si>
    <t>DIVISION #2C SEMI-FINAL</t>
  </si>
  <si>
    <t>DIVISION #2C BRONZE MEDAL</t>
  </si>
  <si>
    <t>DIVISION #2C GOLD MEDAL</t>
  </si>
  <si>
    <t xml:space="preserve"> JUNIOR GIRLS INVITATIONAL</t>
  </si>
  <si>
    <t>Bl. Sacrament Lenko</t>
  </si>
  <si>
    <t>Sun. April 23rd</t>
  </si>
  <si>
    <t>2W1L(plus 2)</t>
  </si>
  <si>
    <t>2W1L(plus 5)</t>
  </si>
  <si>
    <t>1W2L(minus 15)</t>
  </si>
  <si>
    <t>2W1L(minus 17)</t>
  </si>
  <si>
    <t>1W2L(minus 3)</t>
  </si>
  <si>
    <t>2W1L (plus 16)</t>
  </si>
  <si>
    <t>1W2L(minus 11)</t>
  </si>
  <si>
    <t>2W1L (plus 15)</t>
  </si>
  <si>
    <t>1W2L (minus 14)</t>
  </si>
  <si>
    <t>2W1L(plus 1)</t>
  </si>
  <si>
    <t>1W2L(minus 18)</t>
  </si>
  <si>
    <t>1W2L(minus 34)</t>
  </si>
  <si>
    <t>2W1L (minus 6)</t>
  </si>
  <si>
    <t>1W2L (minus 15)</t>
  </si>
  <si>
    <t>2W1L (zero)</t>
  </si>
  <si>
    <t>1W2L (minus 12)</t>
  </si>
  <si>
    <t>2W1L(plus 12)</t>
  </si>
  <si>
    <t>2W1L(plus 9)</t>
  </si>
  <si>
    <t>WLWW</t>
  </si>
  <si>
    <t>LWWL</t>
  </si>
  <si>
    <t xml:space="preserve"> MIDGET BOYS INVITATIONAL</t>
  </si>
  <si>
    <t>revised April 22nd</t>
  </si>
  <si>
    <t>Blessed Sacrament#1 -Grace</t>
  </si>
  <si>
    <t>Niagara Falls Red Rangers</t>
  </si>
  <si>
    <t>Brampton</t>
  </si>
  <si>
    <t xml:space="preserve">KW Vipers </t>
  </si>
  <si>
    <t>Bayan Saints</t>
  </si>
  <si>
    <t>Fri. April 25th</t>
  </si>
  <si>
    <t>Mohawk Main</t>
  </si>
  <si>
    <t>Sat. April 26th</t>
  </si>
  <si>
    <t>Sun. April 27th</t>
  </si>
  <si>
    <t>MIDGET BOYS INVITATIONAL</t>
  </si>
  <si>
    <t>revised April 23rd</t>
  </si>
  <si>
    <t>North Toronto Huskies #1</t>
  </si>
  <si>
    <t xml:space="preserve">Oakville Venom - FORD </t>
  </si>
  <si>
    <t>A7</t>
  </si>
  <si>
    <t>Blessed Sacrament #2 - Bugiardini</t>
  </si>
  <si>
    <t>Welland Warriors</t>
  </si>
  <si>
    <t>Mississauga Monarchs #1</t>
  </si>
  <si>
    <t>Peterborough Power #1</t>
  </si>
  <si>
    <t>Whitby Saints</t>
  </si>
  <si>
    <t>Hamilton Wildcats #1</t>
  </si>
  <si>
    <t>Dundas Parkside</t>
  </si>
  <si>
    <t xml:space="preserve">Ancaster Magic </t>
  </si>
  <si>
    <t>Cambridge Centaurs B</t>
  </si>
  <si>
    <t xml:space="preserve">Orangeville Hawks </t>
  </si>
  <si>
    <t>St Mary</t>
  </si>
  <si>
    <t>Guelph Phoenix 2</t>
  </si>
  <si>
    <t>Timmins Select</t>
  </si>
  <si>
    <t xml:space="preserve">Windsor Athletics </t>
  </si>
  <si>
    <t>MAJOR MIDGET BOYS INVITATIONAL</t>
  </si>
  <si>
    <t>Blessed Sacrament-Joseph</t>
  </si>
  <si>
    <t>KW Vipers Red</t>
  </si>
  <si>
    <t>KW Vipers White</t>
  </si>
  <si>
    <t xml:space="preserve"> MAJOR MIDGET BOYS INVITATIONAL</t>
  </si>
  <si>
    <t>Waterloo Wolverines</t>
  </si>
  <si>
    <t>Burlington Basketball #1</t>
  </si>
  <si>
    <t>NYB #1</t>
  </si>
  <si>
    <t>Gloucester Wolverines - Walker</t>
  </si>
  <si>
    <t>revised April 17th</t>
  </si>
  <si>
    <t>Brantford Rep</t>
  </si>
  <si>
    <t>Burlington Basketball #2- Mathews</t>
  </si>
  <si>
    <t xml:space="preserve">Sudbury Selects </t>
  </si>
  <si>
    <t>Orangeville Hawks 2.0</t>
  </si>
  <si>
    <t>GCBA Selects Plummer</t>
  </si>
  <si>
    <t>St Thomas More</t>
  </si>
  <si>
    <t>East Elgin Youth</t>
  </si>
  <si>
    <t>Dunnville Chargers</t>
  </si>
  <si>
    <t>North  Bay Spartans</t>
  </si>
  <si>
    <t>Golbourn Hornets</t>
  </si>
  <si>
    <t>Whitby Gladiators</t>
  </si>
  <si>
    <t>East Side City Warriors</t>
  </si>
  <si>
    <t>Sat April 26th</t>
  </si>
  <si>
    <t>2W1L (+38)</t>
  </si>
  <si>
    <t>1W2L(-36)</t>
  </si>
  <si>
    <t>2W1L(+36)</t>
  </si>
  <si>
    <t>1W2L(-17)</t>
  </si>
  <si>
    <t>2W1L(+13)</t>
  </si>
  <si>
    <t>1W2L(-7)</t>
  </si>
  <si>
    <t>WC1</t>
  </si>
  <si>
    <t>W2</t>
  </si>
  <si>
    <t>W3</t>
  </si>
  <si>
    <t>W4</t>
  </si>
  <si>
    <t>W5</t>
  </si>
  <si>
    <t>W6</t>
  </si>
  <si>
    <t>WLWL</t>
  </si>
  <si>
    <t>JUNIOR BOYS INVITATIONAL</t>
  </si>
  <si>
    <t>revised April 30th</t>
  </si>
  <si>
    <t>revised May 1st</t>
  </si>
  <si>
    <t>Blessed Sacrament Mejia</t>
  </si>
  <si>
    <t xml:space="preserve">Cambridge Centaurs (Jason Simon) </t>
  </si>
  <si>
    <t xml:space="preserve">Oakville Venom (Will) </t>
  </si>
  <si>
    <t>Caledon Cougars (Quinones)</t>
  </si>
  <si>
    <t xml:space="preserve">Peterborough Power </t>
  </si>
  <si>
    <t>Waterloo Wildhawks - McKinnon</t>
  </si>
  <si>
    <t>Fri. May 2nd</t>
  </si>
  <si>
    <t>Sat. May 3rd</t>
  </si>
  <si>
    <t>10;00am</t>
  </si>
  <si>
    <t>Sun. May 4th</t>
  </si>
  <si>
    <t>Sun. April 28th</t>
  </si>
  <si>
    <t>JUVENILE BOYS INVITATIONAL</t>
  </si>
  <si>
    <t>Blessed Sacrament- Nardini</t>
  </si>
  <si>
    <t>Burlington Basketball-Cuatia</t>
  </si>
  <si>
    <t>Blessed Sacrament - Guibao</t>
  </si>
  <si>
    <t xml:space="preserve">KW Vipers Red </t>
  </si>
  <si>
    <t xml:space="preserve">Cambridge Centaurs </t>
  </si>
  <si>
    <t xml:space="preserve">6:30pm </t>
  </si>
  <si>
    <t>revised April 29th</t>
  </si>
  <si>
    <t>Blessed Sacrament- Joseph</t>
  </si>
  <si>
    <t>Waterloo Wildhawks - Poppic</t>
  </si>
  <si>
    <t>Blessed Sacrament - Lenters</t>
  </si>
  <si>
    <t>Kingston Impact #1</t>
  </si>
  <si>
    <t>Oakville Venom- Fowler</t>
  </si>
  <si>
    <t>Burlington Basketball-Denley</t>
  </si>
  <si>
    <t xml:space="preserve">PMBA (Dan Bouchard) </t>
  </si>
  <si>
    <t>Centre Wellington Celtics- Cudmore</t>
  </si>
  <si>
    <t>revised April 30th games #1694,1696,1697</t>
  </si>
  <si>
    <t>Blessed Sacrament- Bugiardini</t>
  </si>
  <si>
    <t>PMBA Magic Blue</t>
  </si>
  <si>
    <t>Centre Wellington Celtics-Smith</t>
  </si>
  <si>
    <t>Windsor Guardians</t>
  </si>
  <si>
    <t>**revised May 6th</t>
  </si>
</sst>
</file>

<file path=xl/styles.xml><?xml version="1.0" encoding="utf-8"?>
<styleSheet xmlns="http://schemas.openxmlformats.org/spreadsheetml/2006/main">
  <numFmts count="2">
    <numFmt numFmtId="164" formatCode="&quot;$&quot;#,##0;[Red]\-&quot;$&quot;#,##0"/>
    <numFmt numFmtId="165" formatCode="0.0%"/>
  </numFmts>
  <fonts count="19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1" applyFont="1" applyFill="1" applyBorder="1"/>
    <xf numFmtId="20" fontId="2" fillId="0" borderId="0" xfId="0" applyNumberFormat="1" applyFont="1" applyFill="1" applyBorder="1"/>
    <xf numFmtId="20" fontId="2" fillId="0" borderId="0" xfId="0" applyNumberFormat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20" fontId="5" fillId="0" borderId="0" xfId="0" applyNumberFormat="1" applyFont="1" applyFill="1" applyBorder="1"/>
    <xf numFmtId="20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2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/>
    <xf numFmtId="164" fontId="2" fillId="0" borderId="0" xfId="0" applyNumberFormat="1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4" borderId="0" xfId="0" applyFont="1" applyFill="1" applyBorder="1"/>
    <xf numFmtId="0" fontId="3" fillId="4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2" fillId="0" borderId="0" xfId="0" applyFont="1" applyBorder="1" applyProtection="1"/>
    <xf numFmtId="0" fontId="3" fillId="0" borderId="0" xfId="0" applyFont="1" applyFill="1" applyBorder="1" applyAlignment="1">
      <alignment horizontal="left"/>
    </xf>
    <xf numFmtId="0" fontId="8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5" borderId="0" xfId="0" applyFont="1" applyFill="1" applyBorder="1"/>
    <xf numFmtId="0" fontId="3" fillId="5" borderId="0" xfId="0" applyFont="1" applyFill="1" applyBorder="1"/>
    <xf numFmtId="0" fontId="2" fillId="3" borderId="0" xfId="1" applyFont="1" applyFill="1" applyBorder="1"/>
    <xf numFmtId="0" fontId="3" fillId="3" borderId="0" xfId="1" applyFont="1" applyFill="1" applyBorder="1"/>
    <xf numFmtId="0" fontId="2" fillId="4" borderId="0" xfId="1" applyFont="1" applyFill="1" applyBorder="1"/>
    <xf numFmtId="0" fontId="3" fillId="4" borderId="0" xfId="1" applyFont="1" applyFill="1" applyBorder="1"/>
    <xf numFmtId="0" fontId="3" fillId="5" borderId="0" xfId="1" applyFont="1" applyFill="1" applyBorder="1"/>
    <xf numFmtId="0" fontId="2" fillId="5" borderId="0" xfId="1" applyFont="1" applyFill="1" applyBorder="1"/>
    <xf numFmtId="165" fontId="2" fillId="0" borderId="0" xfId="2" applyNumberFormat="1" applyFont="1" applyFill="1" applyBorder="1"/>
    <xf numFmtId="165" fontId="2" fillId="0" borderId="0" xfId="2" applyNumberFormat="1" applyFont="1" applyBorder="1"/>
    <xf numFmtId="165" fontId="5" fillId="0" borderId="0" xfId="2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0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2" fillId="2" borderId="0" xfId="0" applyFont="1" applyFill="1" applyBorder="1"/>
    <xf numFmtId="0" fontId="13" fillId="0" borderId="0" xfId="0" applyFont="1" applyBorder="1"/>
    <xf numFmtId="0" fontId="14" fillId="0" borderId="0" xfId="0" applyFont="1" applyFill="1" applyBorder="1"/>
    <xf numFmtId="20" fontId="14" fillId="0" borderId="0" xfId="0" applyNumberFormat="1" applyFont="1" applyFill="1" applyBorder="1" applyAlignment="1">
      <alignment horizontal="left"/>
    </xf>
    <xf numFmtId="20" fontId="3" fillId="0" borderId="0" xfId="0" applyNumberFormat="1" applyFont="1" applyFill="1" applyBorder="1"/>
    <xf numFmtId="20" fontId="14" fillId="0" borderId="0" xfId="0" applyNumberFormat="1" applyFont="1" applyFill="1" applyBorder="1"/>
    <xf numFmtId="0" fontId="14" fillId="0" borderId="0" xfId="0" applyFont="1" applyBorder="1"/>
    <xf numFmtId="20" fontId="14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6" borderId="0" xfId="0" applyFont="1" applyFill="1" applyBorder="1"/>
    <xf numFmtId="0" fontId="2" fillId="6" borderId="0" xfId="0" applyFont="1" applyFill="1" applyBorder="1"/>
    <xf numFmtId="0" fontId="2" fillId="6" borderId="0" xfId="1" applyFont="1" applyFill="1" applyBorder="1"/>
    <xf numFmtId="0" fontId="3" fillId="6" borderId="0" xfId="1" applyFont="1" applyFill="1" applyBorder="1"/>
    <xf numFmtId="0" fontId="3" fillId="6" borderId="0" xfId="1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right"/>
    </xf>
    <xf numFmtId="0" fontId="2" fillId="3" borderId="0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12" fillId="6" borderId="0" xfId="0" applyFont="1" applyFill="1" applyBorder="1"/>
    <xf numFmtId="0" fontId="12" fillId="5" borderId="0" xfId="0" applyFont="1" applyFill="1" applyBorder="1"/>
    <xf numFmtId="0" fontId="13" fillId="6" borderId="0" xfId="0" applyFont="1" applyFill="1" applyBorder="1"/>
    <xf numFmtId="0" fontId="15" fillId="6" borderId="0" xfId="0" applyFont="1" applyFill="1" applyBorder="1"/>
    <xf numFmtId="0" fontId="15" fillId="5" borderId="0" xfId="0" applyFont="1" applyFill="1" applyBorder="1"/>
    <xf numFmtId="0" fontId="17" fillId="6" borderId="0" xfId="0" applyFont="1" applyFill="1" applyBorder="1"/>
    <xf numFmtId="0" fontId="17" fillId="5" borderId="0" xfId="0" applyFont="1" applyFill="1" applyBorder="1"/>
    <xf numFmtId="0" fontId="2" fillId="5" borderId="0" xfId="1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8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3">
    <cellStyle name="Normal" xfId="0" builtinId="0"/>
    <cellStyle name="Normal_NB D1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7"/>
  <sheetViews>
    <sheetView topLeftCell="A433" zoomScaleNormal="100" workbookViewId="0">
      <selection activeCell="I447" sqref="I447:K447"/>
    </sheetView>
  </sheetViews>
  <sheetFormatPr defaultRowHeight="15"/>
  <cols>
    <col min="1" max="1" width="5" style="1" customWidth="1"/>
    <col min="2" max="2" width="14.7109375" style="1" bestFit="1" customWidth="1"/>
    <col min="3" max="3" width="17.42578125" style="1" bestFit="1" customWidth="1"/>
    <col min="4" max="5" width="9.140625" style="1"/>
    <col min="6" max="6" width="27.7109375" style="1" bestFit="1" customWidth="1"/>
    <col min="7" max="7" width="5.140625" style="1" customWidth="1"/>
    <col min="8" max="8" width="24.42578125" style="1" bestFit="1" customWidth="1"/>
    <col min="9" max="249" width="9.140625" style="1"/>
    <col min="250" max="250" width="4" style="1" customWidth="1"/>
    <col min="251" max="251" width="14.7109375" style="1" bestFit="1" customWidth="1"/>
    <col min="252" max="252" width="17.42578125" style="1" bestFit="1" customWidth="1"/>
    <col min="253" max="254" width="9.140625" style="1"/>
    <col min="255" max="255" width="12.85546875" style="1" bestFit="1" customWidth="1"/>
    <col min="256" max="256" width="5.140625" style="1" customWidth="1"/>
    <col min="257" max="257" width="12.85546875" style="1" bestFit="1" customWidth="1"/>
    <col min="258" max="258" width="9.140625" style="1"/>
    <col min="259" max="259" width="28.7109375" style="1" bestFit="1" customWidth="1"/>
    <col min="260" max="260" width="10.5703125" style="1" bestFit="1" customWidth="1"/>
    <col min="261" max="505" width="9.140625" style="1"/>
    <col min="506" max="506" width="4" style="1" customWidth="1"/>
    <col min="507" max="507" width="14.7109375" style="1" bestFit="1" customWidth="1"/>
    <col min="508" max="508" width="17.42578125" style="1" bestFit="1" customWidth="1"/>
    <col min="509" max="510" width="9.140625" style="1"/>
    <col min="511" max="511" width="12.85546875" style="1" bestFit="1" customWidth="1"/>
    <col min="512" max="512" width="5.140625" style="1" customWidth="1"/>
    <col min="513" max="513" width="12.85546875" style="1" bestFit="1" customWidth="1"/>
    <col min="514" max="514" width="9.140625" style="1"/>
    <col min="515" max="515" width="28.7109375" style="1" bestFit="1" customWidth="1"/>
    <col min="516" max="516" width="10.5703125" style="1" bestFit="1" customWidth="1"/>
    <col min="517" max="761" width="9.140625" style="1"/>
    <col min="762" max="762" width="4" style="1" customWidth="1"/>
    <col min="763" max="763" width="14.7109375" style="1" bestFit="1" customWidth="1"/>
    <col min="764" max="764" width="17.42578125" style="1" bestFit="1" customWidth="1"/>
    <col min="765" max="766" width="9.140625" style="1"/>
    <col min="767" max="767" width="12.85546875" style="1" bestFit="1" customWidth="1"/>
    <col min="768" max="768" width="5.140625" style="1" customWidth="1"/>
    <col min="769" max="769" width="12.85546875" style="1" bestFit="1" customWidth="1"/>
    <col min="770" max="770" width="9.140625" style="1"/>
    <col min="771" max="771" width="28.7109375" style="1" bestFit="1" customWidth="1"/>
    <col min="772" max="772" width="10.5703125" style="1" bestFit="1" customWidth="1"/>
    <col min="773" max="1017" width="9.140625" style="1"/>
    <col min="1018" max="1018" width="4" style="1" customWidth="1"/>
    <col min="1019" max="1019" width="14.7109375" style="1" bestFit="1" customWidth="1"/>
    <col min="1020" max="1020" width="17.42578125" style="1" bestFit="1" customWidth="1"/>
    <col min="1021" max="1022" width="9.140625" style="1"/>
    <col min="1023" max="1023" width="12.85546875" style="1" bestFit="1" customWidth="1"/>
    <col min="1024" max="1024" width="5.140625" style="1" customWidth="1"/>
    <col min="1025" max="1025" width="12.85546875" style="1" bestFit="1" customWidth="1"/>
    <col min="1026" max="1026" width="9.140625" style="1"/>
    <col min="1027" max="1027" width="28.7109375" style="1" bestFit="1" customWidth="1"/>
    <col min="1028" max="1028" width="10.5703125" style="1" bestFit="1" customWidth="1"/>
    <col min="1029" max="1273" width="9.140625" style="1"/>
    <col min="1274" max="1274" width="4" style="1" customWidth="1"/>
    <col min="1275" max="1275" width="14.7109375" style="1" bestFit="1" customWidth="1"/>
    <col min="1276" max="1276" width="17.42578125" style="1" bestFit="1" customWidth="1"/>
    <col min="1277" max="1278" width="9.140625" style="1"/>
    <col min="1279" max="1279" width="12.85546875" style="1" bestFit="1" customWidth="1"/>
    <col min="1280" max="1280" width="5.140625" style="1" customWidth="1"/>
    <col min="1281" max="1281" width="12.85546875" style="1" bestFit="1" customWidth="1"/>
    <col min="1282" max="1282" width="9.140625" style="1"/>
    <col min="1283" max="1283" width="28.7109375" style="1" bestFit="1" customWidth="1"/>
    <col min="1284" max="1284" width="10.5703125" style="1" bestFit="1" customWidth="1"/>
    <col min="1285" max="1529" width="9.140625" style="1"/>
    <col min="1530" max="1530" width="4" style="1" customWidth="1"/>
    <col min="1531" max="1531" width="14.7109375" style="1" bestFit="1" customWidth="1"/>
    <col min="1532" max="1532" width="17.42578125" style="1" bestFit="1" customWidth="1"/>
    <col min="1533" max="1534" width="9.140625" style="1"/>
    <col min="1535" max="1535" width="12.85546875" style="1" bestFit="1" customWidth="1"/>
    <col min="1536" max="1536" width="5.140625" style="1" customWidth="1"/>
    <col min="1537" max="1537" width="12.85546875" style="1" bestFit="1" customWidth="1"/>
    <col min="1538" max="1538" width="9.140625" style="1"/>
    <col min="1539" max="1539" width="28.7109375" style="1" bestFit="1" customWidth="1"/>
    <col min="1540" max="1540" width="10.5703125" style="1" bestFit="1" customWidth="1"/>
    <col min="1541" max="1785" width="9.140625" style="1"/>
    <col min="1786" max="1786" width="4" style="1" customWidth="1"/>
    <col min="1787" max="1787" width="14.7109375" style="1" bestFit="1" customWidth="1"/>
    <col min="1788" max="1788" width="17.42578125" style="1" bestFit="1" customWidth="1"/>
    <col min="1789" max="1790" width="9.140625" style="1"/>
    <col min="1791" max="1791" width="12.85546875" style="1" bestFit="1" customWidth="1"/>
    <col min="1792" max="1792" width="5.140625" style="1" customWidth="1"/>
    <col min="1793" max="1793" width="12.85546875" style="1" bestFit="1" customWidth="1"/>
    <col min="1794" max="1794" width="9.140625" style="1"/>
    <col min="1795" max="1795" width="28.7109375" style="1" bestFit="1" customWidth="1"/>
    <col min="1796" max="1796" width="10.5703125" style="1" bestFit="1" customWidth="1"/>
    <col min="1797" max="2041" width="9.140625" style="1"/>
    <col min="2042" max="2042" width="4" style="1" customWidth="1"/>
    <col min="2043" max="2043" width="14.7109375" style="1" bestFit="1" customWidth="1"/>
    <col min="2044" max="2044" width="17.42578125" style="1" bestFit="1" customWidth="1"/>
    <col min="2045" max="2046" width="9.140625" style="1"/>
    <col min="2047" max="2047" width="12.85546875" style="1" bestFit="1" customWidth="1"/>
    <col min="2048" max="2048" width="5.140625" style="1" customWidth="1"/>
    <col min="2049" max="2049" width="12.85546875" style="1" bestFit="1" customWidth="1"/>
    <col min="2050" max="2050" width="9.140625" style="1"/>
    <col min="2051" max="2051" width="28.7109375" style="1" bestFit="1" customWidth="1"/>
    <col min="2052" max="2052" width="10.5703125" style="1" bestFit="1" customWidth="1"/>
    <col min="2053" max="2297" width="9.140625" style="1"/>
    <col min="2298" max="2298" width="4" style="1" customWidth="1"/>
    <col min="2299" max="2299" width="14.7109375" style="1" bestFit="1" customWidth="1"/>
    <col min="2300" max="2300" width="17.42578125" style="1" bestFit="1" customWidth="1"/>
    <col min="2301" max="2302" width="9.140625" style="1"/>
    <col min="2303" max="2303" width="12.85546875" style="1" bestFit="1" customWidth="1"/>
    <col min="2304" max="2304" width="5.140625" style="1" customWidth="1"/>
    <col min="2305" max="2305" width="12.85546875" style="1" bestFit="1" customWidth="1"/>
    <col min="2306" max="2306" width="9.140625" style="1"/>
    <col min="2307" max="2307" width="28.7109375" style="1" bestFit="1" customWidth="1"/>
    <col min="2308" max="2308" width="10.5703125" style="1" bestFit="1" customWidth="1"/>
    <col min="2309" max="2553" width="9.140625" style="1"/>
    <col min="2554" max="2554" width="4" style="1" customWidth="1"/>
    <col min="2555" max="2555" width="14.7109375" style="1" bestFit="1" customWidth="1"/>
    <col min="2556" max="2556" width="17.42578125" style="1" bestFit="1" customWidth="1"/>
    <col min="2557" max="2558" width="9.140625" style="1"/>
    <col min="2559" max="2559" width="12.85546875" style="1" bestFit="1" customWidth="1"/>
    <col min="2560" max="2560" width="5.140625" style="1" customWidth="1"/>
    <col min="2561" max="2561" width="12.85546875" style="1" bestFit="1" customWidth="1"/>
    <col min="2562" max="2562" width="9.140625" style="1"/>
    <col min="2563" max="2563" width="28.7109375" style="1" bestFit="1" customWidth="1"/>
    <col min="2564" max="2564" width="10.5703125" style="1" bestFit="1" customWidth="1"/>
    <col min="2565" max="2809" width="9.140625" style="1"/>
    <col min="2810" max="2810" width="4" style="1" customWidth="1"/>
    <col min="2811" max="2811" width="14.7109375" style="1" bestFit="1" customWidth="1"/>
    <col min="2812" max="2812" width="17.42578125" style="1" bestFit="1" customWidth="1"/>
    <col min="2813" max="2814" width="9.140625" style="1"/>
    <col min="2815" max="2815" width="12.85546875" style="1" bestFit="1" customWidth="1"/>
    <col min="2816" max="2816" width="5.140625" style="1" customWidth="1"/>
    <col min="2817" max="2817" width="12.85546875" style="1" bestFit="1" customWidth="1"/>
    <col min="2818" max="2818" width="9.140625" style="1"/>
    <col min="2819" max="2819" width="28.7109375" style="1" bestFit="1" customWidth="1"/>
    <col min="2820" max="2820" width="10.5703125" style="1" bestFit="1" customWidth="1"/>
    <col min="2821" max="3065" width="9.140625" style="1"/>
    <col min="3066" max="3066" width="4" style="1" customWidth="1"/>
    <col min="3067" max="3067" width="14.7109375" style="1" bestFit="1" customWidth="1"/>
    <col min="3068" max="3068" width="17.42578125" style="1" bestFit="1" customWidth="1"/>
    <col min="3069" max="3070" width="9.140625" style="1"/>
    <col min="3071" max="3071" width="12.85546875" style="1" bestFit="1" customWidth="1"/>
    <col min="3072" max="3072" width="5.140625" style="1" customWidth="1"/>
    <col min="3073" max="3073" width="12.85546875" style="1" bestFit="1" customWidth="1"/>
    <col min="3074" max="3074" width="9.140625" style="1"/>
    <col min="3075" max="3075" width="28.7109375" style="1" bestFit="1" customWidth="1"/>
    <col min="3076" max="3076" width="10.5703125" style="1" bestFit="1" customWidth="1"/>
    <col min="3077" max="3321" width="9.140625" style="1"/>
    <col min="3322" max="3322" width="4" style="1" customWidth="1"/>
    <col min="3323" max="3323" width="14.7109375" style="1" bestFit="1" customWidth="1"/>
    <col min="3324" max="3324" width="17.42578125" style="1" bestFit="1" customWidth="1"/>
    <col min="3325" max="3326" width="9.140625" style="1"/>
    <col min="3327" max="3327" width="12.85546875" style="1" bestFit="1" customWidth="1"/>
    <col min="3328" max="3328" width="5.140625" style="1" customWidth="1"/>
    <col min="3329" max="3329" width="12.85546875" style="1" bestFit="1" customWidth="1"/>
    <col min="3330" max="3330" width="9.140625" style="1"/>
    <col min="3331" max="3331" width="28.7109375" style="1" bestFit="1" customWidth="1"/>
    <col min="3332" max="3332" width="10.5703125" style="1" bestFit="1" customWidth="1"/>
    <col min="3333" max="3577" width="9.140625" style="1"/>
    <col min="3578" max="3578" width="4" style="1" customWidth="1"/>
    <col min="3579" max="3579" width="14.7109375" style="1" bestFit="1" customWidth="1"/>
    <col min="3580" max="3580" width="17.42578125" style="1" bestFit="1" customWidth="1"/>
    <col min="3581" max="3582" width="9.140625" style="1"/>
    <col min="3583" max="3583" width="12.85546875" style="1" bestFit="1" customWidth="1"/>
    <col min="3584" max="3584" width="5.140625" style="1" customWidth="1"/>
    <col min="3585" max="3585" width="12.85546875" style="1" bestFit="1" customWidth="1"/>
    <col min="3586" max="3586" width="9.140625" style="1"/>
    <col min="3587" max="3587" width="28.7109375" style="1" bestFit="1" customWidth="1"/>
    <col min="3588" max="3588" width="10.5703125" style="1" bestFit="1" customWidth="1"/>
    <col min="3589" max="3833" width="9.140625" style="1"/>
    <col min="3834" max="3834" width="4" style="1" customWidth="1"/>
    <col min="3835" max="3835" width="14.7109375" style="1" bestFit="1" customWidth="1"/>
    <col min="3836" max="3836" width="17.42578125" style="1" bestFit="1" customWidth="1"/>
    <col min="3837" max="3838" width="9.140625" style="1"/>
    <col min="3839" max="3839" width="12.85546875" style="1" bestFit="1" customWidth="1"/>
    <col min="3840" max="3840" width="5.140625" style="1" customWidth="1"/>
    <col min="3841" max="3841" width="12.85546875" style="1" bestFit="1" customWidth="1"/>
    <col min="3842" max="3842" width="9.140625" style="1"/>
    <col min="3843" max="3843" width="28.7109375" style="1" bestFit="1" customWidth="1"/>
    <col min="3844" max="3844" width="10.5703125" style="1" bestFit="1" customWidth="1"/>
    <col min="3845" max="4089" width="9.140625" style="1"/>
    <col min="4090" max="4090" width="4" style="1" customWidth="1"/>
    <col min="4091" max="4091" width="14.7109375" style="1" bestFit="1" customWidth="1"/>
    <col min="4092" max="4092" width="17.42578125" style="1" bestFit="1" customWidth="1"/>
    <col min="4093" max="4094" width="9.140625" style="1"/>
    <col min="4095" max="4095" width="12.85546875" style="1" bestFit="1" customWidth="1"/>
    <col min="4096" max="4096" width="5.140625" style="1" customWidth="1"/>
    <col min="4097" max="4097" width="12.85546875" style="1" bestFit="1" customWidth="1"/>
    <col min="4098" max="4098" width="9.140625" style="1"/>
    <col min="4099" max="4099" width="28.7109375" style="1" bestFit="1" customWidth="1"/>
    <col min="4100" max="4100" width="10.5703125" style="1" bestFit="1" customWidth="1"/>
    <col min="4101" max="4345" width="9.140625" style="1"/>
    <col min="4346" max="4346" width="4" style="1" customWidth="1"/>
    <col min="4347" max="4347" width="14.7109375" style="1" bestFit="1" customWidth="1"/>
    <col min="4348" max="4348" width="17.42578125" style="1" bestFit="1" customWidth="1"/>
    <col min="4349" max="4350" width="9.140625" style="1"/>
    <col min="4351" max="4351" width="12.85546875" style="1" bestFit="1" customWidth="1"/>
    <col min="4352" max="4352" width="5.140625" style="1" customWidth="1"/>
    <col min="4353" max="4353" width="12.85546875" style="1" bestFit="1" customWidth="1"/>
    <col min="4354" max="4354" width="9.140625" style="1"/>
    <col min="4355" max="4355" width="28.7109375" style="1" bestFit="1" customWidth="1"/>
    <col min="4356" max="4356" width="10.5703125" style="1" bestFit="1" customWidth="1"/>
    <col min="4357" max="4601" width="9.140625" style="1"/>
    <col min="4602" max="4602" width="4" style="1" customWidth="1"/>
    <col min="4603" max="4603" width="14.7109375" style="1" bestFit="1" customWidth="1"/>
    <col min="4604" max="4604" width="17.42578125" style="1" bestFit="1" customWidth="1"/>
    <col min="4605" max="4606" width="9.140625" style="1"/>
    <col min="4607" max="4607" width="12.85546875" style="1" bestFit="1" customWidth="1"/>
    <col min="4608" max="4608" width="5.140625" style="1" customWidth="1"/>
    <col min="4609" max="4609" width="12.85546875" style="1" bestFit="1" customWidth="1"/>
    <col min="4610" max="4610" width="9.140625" style="1"/>
    <col min="4611" max="4611" width="28.7109375" style="1" bestFit="1" customWidth="1"/>
    <col min="4612" max="4612" width="10.5703125" style="1" bestFit="1" customWidth="1"/>
    <col min="4613" max="4857" width="9.140625" style="1"/>
    <col min="4858" max="4858" width="4" style="1" customWidth="1"/>
    <col min="4859" max="4859" width="14.7109375" style="1" bestFit="1" customWidth="1"/>
    <col min="4860" max="4860" width="17.42578125" style="1" bestFit="1" customWidth="1"/>
    <col min="4861" max="4862" width="9.140625" style="1"/>
    <col min="4863" max="4863" width="12.85546875" style="1" bestFit="1" customWidth="1"/>
    <col min="4864" max="4864" width="5.140625" style="1" customWidth="1"/>
    <col min="4865" max="4865" width="12.85546875" style="1" bestFit="1" customWidth="1"/>
    <col min="4866" max="4866" width="9.140625" style="1"/>
    <col min="4867" max="4867" width="28.7109375" style="1" bestFit="1" customWidth="1"/>
    <col min="4868" max="4868" width="10.5703125" style="1" bestFit="1" customWidth="1"/>
    <col min="4869" max="5113" width="9.140625" style="1"/>
    <col min="5114" max="5114" width="4" style="1" customWidth="1"/>
    <col min="5115" max="5115" width="14.7109375" style="1" bestFit="1" customWidth="1"/>
    <col min="5116" max="5116" width="17.42578125" style="1" bestFit="1" customWidth="1"/>
    <col min="5117" max="5118" width="9.140625" style="1"/>
    <col min="5119" max="5119" width="12.85546875" style="1" bestFit="1" customWidth="1"/>
    <col min="5120" max="5120" width="5.140625" style="1" customWidth="1"/>
    <col min="5121" max="5121" width="12.85546875" style="1" bestFit="1" customWidth="1"/>
    <col min="5122" max="5122" width="9.140625" style="1"/>
    <col min="5123" max="5123" width="28.7109375" style="1" bestFit="1" customWidth="1"/>
    <col min="5124" max="5124" width="10.5703125" style="1" bestFit="1" customWidth="1"/>
    <col min="5125" max="5369" width="9.140625" style="1"/>
    <col min="5370" max="5370" width="4" style="1" customWidth="1"/>
    <col min="5371" max="5371" width="14.7109375" style="1" bestFit="1" customWidth="1"/>
    <col min="5372" max="5372" width="17.42578125" style="1" bestFit="1" customWidth="1"/>
    <col min="5373" max="5374" width="9.140625" style="1"/>
    <col min="5375" max="5375" width="12.85546875" style="1" bestFit="1" customWidth="1"/>
    <col min="5376" max="5376" width="5.140625" style="1" customWidth="1"/>
    <col min="5377" max="5377" width="12.85546875" style="1" bestFit="1" customWidth="1"/>
    <col min="5378" max="5378" width="9.140625" style="1"/>
    <col min="5379" max="5379" width="28.7109375" style="1" bestFit="1" customWidth="1"/>
    <col min="5380" max="5380" width="10.5703125" style="1" bestFit="1" customWidth="1"/>
    <col min="5381" max="5625" width="9.140625" style="1"/>
    <col min="5626" max="5626" width="4" style="1" customWidth="1"/>
    <col min="5627" max="5627" width="14.7109375" style="1" bestFit="1" customWidth="1"/>
    <col min="5628" max="5628" width="17.42578125" style="1" bestFit="1" customWidth="1"/>
    <col min="5629" max="5630" width="9.140625" style="1"/>
    <col min="5631" max="5631" width="12.85546875" style="1" bestFit="1" customWidth="1"/>
    <col min="5632" max="5632" width="5.140625" style="1" customWidth="1"/>
    <col min="5633" max="5633" width="12.85546875" style="1" bestFit="1" customWidth="1"/>
    <col min="5634" max="5634" width="9.140625" style="1"/>
    <col min="5635" max="5635" width="28.7109375" style="1" bestFit="1" customWidth="1"/>
    <col min="5636" max="5636" width="10.5703125" style="1" bestFit="1" customWidth="1"/>
    <col min="5637" max="5881" width="9.140625" style="1"/>
    <col min="5882" max="5882" width="4" style="1" customWidth="1"/>
    <col min="5883" max="5883" width="14.7109375" style="1" bestFit="1" customWidth="1"/>
    <col min="5884" max="5884" width="17.42578125" style="1" bestFit="1" customWidth="1"/>
    <col min="5885" max="5886" width="9.140625" style="1"/>
    <col min="5887" max="5887" width="12.85546875" style="1" bestFit="1" customWidth="1"/>
    <col min="5888" max="5888" width="5.140625" style="1" customWidth="1"/>
    <col min="5889" max="5889" width="12.85546875" style="1" bestFit="1" customWidth="1"/>
    <col min="5890" max="5890" width="9.140625" style="1"/>
    <col min="5891" max="5891" width="28.7109375" style="1" bestFit="1" customWidth="1"/>
    <col min="5892" max="5892" width="10.5703125" style="1" bestFit="1" customWidth="1"/>
    <col min="5893" max="6137" width="9.140625" style="1"/>
    <col min="6138" max="6138" width="4" style="1" customWidth="1"/>
    <col min="6139" max="6139" width="14.7109375" style="1" bestFit="1" customWidth="1"/>
    <col min="6140" max="6140" width="17.42578125" style="1" bestFit="1" customWidth="1"/>
    <col min="6141" max="6142" width="9.140625" style="1"/>
    <col min="6143" max="6143" width="12.85546875" style="1" bestFit="1" customWidth="1"/>
    <col min="6144" max="6144" width="5.140625" style="1" customWidth="1"/>
    <col min="6145" max="6145" width="12.85546875" style="1" bestFit="1" customWidth="1"/>
    <col min="6146" max="6146" width="9.140625" style="1"/>
    <col min="6147" max="6147" width="28.7109375" style="1" bestFit="1" customWidth="1"/>
    <col min="6148" max="6148" width="10.5703125" style="1" bestFit="1" customWidth="1"/>
    <col min="6149" max="6393" width="9.140625" style="1"/>
    <col min="6394" max="6394" width="4" style="1" customWidth="1"/>
    <col min="6395" max="6395" width="14.7109375" style="1" bestFit="1" customWidth="1"/>
    <col min="6396" max="6396" width="17.42578125" style="1" bestFit="1" customWidth="1"/>
    <col min="6397" max="6398" width="9.140625" style="1"/>
    <col min="6399" max="6399" width="12.85546875" style="1" bestFit="1" customWidth="1"/>
    <col min="6400" max="6400" width="5.140625" style="1" customWidth="1"/>
    <col min="6401" max="6401" width="12.85546875" style="1" bestFit="1" customWidth="1"/>
    <col min="6402" max="6402" width="9.140625" style="1"/>
    <col min="6403" max="6403" width="28.7109375" style="1" bestFit="1" customWidth="1"/>
    <col min="6404" max="6404" width="10.5703125" style="1" bestFit="1" customWidth="1"/>
    <col min="6405" max="6649" width="9.140625" style="1"/>
    <col min="6650" max="6650" width="4" style="1" customWidth="1"/>
    <col min="6651" max="6651" width="14.7109375" style="1" bestFit="1" customWidth="1"/>
    <col min="6652" max="6652" width="17.42578125" style="1" bestFit="1" customWidth="1"/>
    <col min="6653" max="6654" width="9.140625" style="1"/>
    <col min="6655" max="6655" width="12.85546875" style="1" bestFit="1" customWidth="1"/>
    <col min="6656" max="6656" width="5.140625" style="1" customWidth="1"/>
    <col min="6657" max="6657" width="12.85546875" style="1" bestFit="1" customWidth="1"/>
    <col min="6658" max="6658" width="9.140625" style="1"/>
    <col min="6659" max="6659" width="28.7109375" style="1" bestFit="1" customWidth="1"/>
    <col min="6660" max="6660" width="10.5703125" style="1" bestFit="1" customWidth="1"/>
    <col min="6661" max="6905" width="9.140625" style="1"/>
    <col min="6906" max="6906" width="4" style="1" customWidth="1"/>
    <col min="6907" max="6907" width="14.7109375" style="1" bestFit="1" customWidth="1"/>
    <col min="6908" max="6908" width="17.42578125" style="1" bestFit="1" customWidth="1"/>
    <col min="6909" max="6910" width="9.140625" style="1"/>
    <col min="6911" max="6911" width="12.85546875" style="1" bestFit="1" customWidth="1"/>
    <col min="6912" max="6912" width="5.140625" style="1" customWidth="1"/>
    <col min="6913" max="6913" width="12.85546875" style="1" bestFit="1" customWidth="1"/>
    <col min="6914" max="6914" width="9.140625" style="1"/>
    <col min="6915" max="6915" width="28.7109375" style="1" bestFit="1" customWidth="1"/>
    <col min="6916" max="6916" width="10.5703125" style="1" bestFit="1" customWidth="1"/>
    <col min="6917" max="7161" width="9.140625" style="1"/>
    <col min="7162" max="7162" width="4" style="1" customWidth="1"/>
    <col min="7163" max="7163" width="14.7109375" style="1" bestFit="1" customWidth="1"/>
    <col min="7164" max="7164" width="17.42578125" style="1" bestFit="1" customWidth="1"/>
    <col min="7165" max="7166" width="9.140625" style="1"/>
    <col min="7167" max="7167" width="12.85546875" style="1" bestFit="1" customWidth="1"/>
    <col min="7168" max="7168" width="5.140625" style="1" customWidth="1"/>
    <col min="7169" max="7169" width="12.85546875" style="1" bestFit="1" customWidth="1"/>
    <col min="7170" max="7170" width="9.140625" style="1"/>
    <col min="7171" max="7171" width="28.7109375" style="1" bestFit="1" customWidth="1"/>
    <col min="7172" max="7172" width="10.5703125" style="1" bestFit="1" customWidth="1"/>
    <col min="7173" max="7417" width="9.140625" style="1"/>
    <col min="7418" max="7418" width="4" style="1" customWidth="1"/>
    <col min="7419" max="7419" width="14.7109375" style="1" bestFit="1" customWidth="1"/>
    <col min="7420" max="7420" width="17.42578125" style="1" bestFit="1" customWidth="1"/>
    <col min="7421" max="7422" width="9.140625" style="1"/>
    <col min="7423" max="7423" width="12.85546875" style="1" bestFit="1" customWidth="1"/>
    <col min="7424" max="7424" width="5.140625" style="1" customWidth="1"/>
    <col min="7425" max="7425" width="12.85546875" style="1" bestFit="1" customWidth="1"/>
    <col min="7426" max="7426" width="9.140625" style="1"/>
    <col min="7427" max="7427" width="28.7109375" style="1" bestFit="1" customWidth="1"/>
    <col min="7428" max="7428" width="10.5703125" style="1" bestFit="1" customWidth="1"/>
    <col min="7429" max="7673" width="9.140625" style="1"/>
    <col min="7674" max="7674" width="4" style="1" customWidth="1"/>
    <col min="7675" max="7675" width="14.7109375" style="1" bestFit="1" customWidth="1"/>
    <col min="7676" max="7676" width="17.42578125" style="1" bestFit="1" customWidth="1"/>
    <col min="7677" max="7678" width="9.140625" style="1"/>
    <col min="7679" max="7679" width="12.85546875" style="1" bestFit="1" customWidth="1"/>
    <col min="7680" max="7680" width="5.140625" style="1" customWidth="1"/>
    <col min="7681" max="7681" width="12.85546875" style="1" bestFit="1" customWidth="1"/>
    <col min="7682" max="7682" width="9.140625" style="1"/>
    <col min="7683" max="7683" width="28.7109375" style="1" bestFit="1" customWidth="1"/>
    <col min="7684" max="7684" width="10.5703125" style="1" bestFit="1" customWidth="1"/>
    <col min="7685" max="7929" width="9.140625" style="1"/>
    <col min="7930" max="7930" width="4" style="1" customWidth="1"/>
    <col min="7931" max="7931" width="14.7109375" style="1" bestFit="1" customWidth="1"/>
    <col min="7932" max="7932" width="17.42578125" style="1" bestFit="1" customWidth="1"/>
    <col min="7933" max="7934" width="9.140625" style="1"/>
    <col min="7935" max="7935" width="12.85546875" style="1" bestFit="1" customWidth="1"/>
    <col min="7936" max="7936" width="5.140625" style="1" customWidth="1"/>
    <col min="7937" max="7937" width="12.85546875" style="1" bestFit="1" customWidth="1"/>
    <col min="7938" max="7938" width="9.140625" style="1"/>
    <col min="7939" max="7939" width="28.7109375" style="1" bestFit="1" customWidth="1"/>
    <col min="7940" max="7940" width="10.5703125" style="1" bestFit="1" customWidth="1"/>
    <col min="7941" max="8185" width="9.140625" style="1"/>
    <col min="8186" max="8186" width="4" style="1" customWidth="1"/>
    <col min="8187" max="8187" width="14.7109375" style="1" bestFit="1" customWidth="1"/>
    <col min="8188" max="8188" width="17.42578125" style="1" bestFit="1" customWidth="1"/>
    <col min="8189" max="8190" width="9.140625" style="1"/>
    <col min="8191" max="8191" width="12.85546875" style="1" bestFit="1" customWidth="1"/>
    <col min="8192" max="8192" width="5.140625" style="1" customWidth="1"/>
    <col min="8193" max="8193" width="12.85546875" style="1" bestFit="1" customWidth="1"/>
    <col min="8194" max="8194" width="9.140625" style="1"/>
    <col min="8195" max="8195" width="28.7109375" style="1" bestFit="1" customWidth="1"/>
    <col min="8196" max="8196" width="10.5703125" style="1" bestFit="1" customWidth="1"/>
    <col min="8197" max="8441" width="9.140625" style="1"/>
    <col min="8442" max="8442" width="4" style="1" customWidth="1"/>
    <col min="8443" max="8443" width="14.7109375" style="1" bestFit="1" customWidth="1"/>
    <col min="8444" max="8444" width="17.42578125" style="1" bestFit="1" customWidth="1"/>
    <col min="8445" max="8446" width="9.140625" style="1"/>
    <col min="8447" max="8447" width="12.85546875" style="1" bestFit="1" customWidth="1"/>
    <col min="8448" max="8448" width="5.140625" style="1" customWidth="1"/>
    <col min="8449" max="8449" width="12.85546875" style="1" bestFit="1" customWidth="1"/>
    <col min="8450" max="8450" width="9.140625" style="1"/>
    <col min="8451" max="8451" width="28.7109375" style="1" bestFit="1" customWidth="1"/>
    <col min="8452" max="8452" width="10.5703125" style="1" bestFit="1" customWidth="1"/>
    <col min="8453" max="8697" width="9.140625" style="1"/>
    <col min="8698" max="8698" width="4" style="1" customWidth="1"/>
    <col min="8699" max="8699" width="14.7109375" style="1" bestFit="1" customWidth="1"/>
    <col min="8700" max="8700" width="17.42578125" style="1" bestFit="1" customWidth="1"/>
    <col min="8701" max="8702" width="9.140625" style="1"/>
    <col min="8703" max="8703" width="12.85546875" style="1" bestFit="1" customWidth="1"/>
    <col min="8704" max="8704" width="5.140625" style="1" customWidth="1"/>
    <col min="8705" max="8705" width="12.85546875" style="1" bestFit="1" customWidth="1"/>
    <col min="8706" max="8706" width="9.140625" style="1"/>
    <col min="8707" max="8707" width="28.7109375" style="1" bestFit="1" customWidth="1"/>
    <col min="8708" max="8708" width="10.5703125" style="1" bestFit="1" customWidth="1"/>
    <col min="8709" max="8953" width="9.140625" style="1"/>
    <col min="8954" max="8954" width="4" style="1" customWidth="1"/>
    <col min="8955" max="8955" width="14.7109375" style="1" bestFit="1" customWidth="1"/>
    <col min="8956" max="8956" width="17.42578125" style="1" bestFit="1" customWidth="1"/>
    <col min="8957" max="8958" width="9.140625" style="1"/>
    <col min="8959" max="8959" width="12.85546875" style="1" bestFit="1" customWidth="1"/>
    <col min="8960" max="8960" width="5.140625" style="1" customWidth="1"/>
    <col min="8961" max="8961" width="12.85546875" style="1" bestFit="1" customWidth="1"/>
    <col min="8962" max="8962" width="9.140625" style="1"/>
    <col min="8963" max="8963" width="28.7109375" style="1" bestFit="1" customWidth="1"/>
    <col min="8964" max="8964" width="10.5703125" style="1" bestFit="1" customWidth="1"/>
    <col min="8965" max="9209" width="9.140625" style="1"/>
    <col min="9210" max="9210" width="4" style="1" customWidth="1"/>
    <col min="9211" max="9211" width="14.7109375" style="1" bestFit="1" customWidth="1"/>
    <col min="9212" max="9212" width="17.42578125" style="1" bestFit="1" customWidth="1"/>
    <col min="9213" max="9214" width="9.140625" style="1"/>
    <col min="9215" max="9215" width="12.85546875" style="1" bestFit="1" customWidth="1"/>
    <col min="9216" max="9216" width="5.140625" style="1" customWidth="1"/>
    <col min="9217" max="9217" width="12.85546875" style="1" bestFit="1" customWidth="1"/>
    <col min="9218" max="9218" width="9.140625" style="1"/>
    <col min="9219" max="9219" width="28.7109375" style="1" bestFit="1" customWidth="1"/>
    <col min="9220" max="9220" width="10.5703125" style="1" bestFit="1" customWidth="1"/>
    <col min="9221" max="9465" width="9.140625" style="1"/>
    <col min="9466" max="9466" width="4" style="1" customWidth="1"/>
    <col min="9467" max="9467" width="14.7109375" style="1" bestFit="1" customWidth="1"/>
    <col min="9468" max="9468" width="17.42578125" style="1" bestFit="1" customWidth="1"/>
    <col min="9469" max="9470" width="9.140625" style="1"/>
    <col min="9471" max="9471" width="12.85546875" style="1" bestFit="1" customWidth="1"/>
    <col min="9472" max="9472" width="5.140625" style="1" customWidth="1"/>
    <col min="9473" max="9473" width="12.85546875" style="1" bestFit="1" customWidth="1"/>
    <col min="9474" max="9474" width="9.140625" style="1"/>
    <col min="9475" max="9475" width="28.7109375" style="1" bestFit="1" customWidth="1"/>
    <col min="9476" max="9476" width="10.5703125" style="1" bestFit="1" customWidth="1"/>
    <col min="9477" max="9721" width="9.140625" style="1"/>
    <col min="9722" max="9722" width="4" style="1" customWidth="1"/>
    <col min="9723" max="9723" width="14.7109375" style="1" bestFit="1" customWidth="1"/>
    <col min="9724" max="9724" width="17.42578125" style="1" bestFit="1" customWidth="1"/>
    <col min="9725" max="9726" width="9.140625" style="1"/>
    <col min="9727" max="9727" width="12.85546875" style="1" bestFit="1" customWidth="1"/>
    <col min="9728" max="9728" width="5.140625" style="1" customWidth="1"/>
    <col min="9729" max="9729" width="12.85546875" style="1" bestFit="1" customWidth="1"/>
    <col min="9730" max="9730" width="9.140625" style="1"/>
    <col min="9731" max="9731" width="28.7109375" style="1" bestFit="1" customWidth="1"/>
    <col min="9732" max="9732" width="10.5703125" style="1" bestFit="1" customWidth="1"/>
    <col min="9733" max="9977" width="9.140625" style="1"/>
    <col min="9978" max="9978" width="4" style="1" customWidth="1"/>
    <col min="9979" max="9979" width="14.7109375" style="1" bestFit="1" customWidth="1"/>
    <col min="9980" max="9980" width="17.42578125" style="1" bestFit="1" customWidth="1"/>
    <col min="9981" max="9982" width="9.140625" style="1"/>
    <col min="9983" max="9983" width="12.85546875" style="1" bestFit="1" customWidth="1"/>
    <col min="9984" max="9984" width="5.140625" style="1" customWidth="1"/>
    <col min="9985" max="9985" width="12.85546875" style="1" bestFit="1" customWidth="1"/>
    <col min="9986" max="9986" width="9.140625" style="1"/>
    <col min="9987" max="9987" width="28.7109375" style="1" bestFit="1" customWidth="1"/>
    <col min="9988" max="9988" width="10.5703125" style="1" bestFit="1" customWidth="1"/>
    <col min="9989" max="10233" width="9.140625" style="1"/>
    <col min="10234" max="10234" width="4" style="1" customWidth="1"/>
    <col min="10235" max="10235" width="14.7109375" style="1" bestFit="1" customWidth="1"/>
    <col min="10236" max="10236" width="17.42578125" style="1" bestFit="1" customWidth="1"/>
    <col min="10237" max="10238" width="9.140625" style="1"/>
    <col min="10239" max="10239" width="12.85546875" style="1" bestFit="1" customWidth="1"/>
    <col min="10240" max="10240" width="5.140625" style="1" customWidth="1"/>
    <col min="10241" max="10241" width="12.85546875" style="1" bestFit="1" customWidth="1"/>
    <col min="10242" max="10242" width="9.140625" style="1"/>
    <col min="10243" max="10243" width="28.7109375" style="1" bestFit="1" customWidth="1"/>
    <col min="10244" max="10244" width="10.5703125" style="1" bestFit="1" customWidth="1"/>
    <col min="10245" max="10489" width="9.140625" style="1"/>
    <col min="10490" max="10490" width="4" style="1" customWidth="1"/>
    <col min="10491" max="10491" width="14.7109375" style="1" bestFit="1" customWidth="1"/>
    <col min="10492" max="10492" width="17.42578125" style="1" bestFit="1" customWidth="1"/>
    <col min="10493" max="10494" width="9.140625" style="1"/>
    <col min="10495" max="10495" width="12.85546875" style="1" bestFit="1" customWidth="1"/>
    <col min="10496" max="10496" width="5.140625" style="1" customWidth="1"/>
    <col min="10497" max="10497" width="12.85546875" style="1" bestFit="1" customWidth="1"/>
    <col min="10498" max="10498" width="9.140625" style="1"/>
    <col min="10499" max="10499" width="28.7109375" style="1" bestFit="1" customWidth="1"/>
    <col min="10500" max="10500" width="10.5703125" style="1" bestFit="1" customWidth="1"/>
    <col min="10501" max="10745" width="9.140625" style="1"/>
    <col min="10746" max="10746" width="4" style="1" customWidth="1"/>
    <col min="10747" max="10747" width="14.7109375" style="1" bestFit="1" customWidth="1"/>
    <col min="10748" max="10748" width="17.42578125" style="1" bestFit="1" customWidth="1"/>
    <col min="10749" max="10750" width="9.140625" style="1"/>
    <col min="10751" max="10751" width="12.85546875" style="1" bestFit="1" customWidth="1"/>
    <col min="10752" max="10752" width="5.140625" style="1" customWidth="1"/>
    <col min="10753" max="10753" width="12.85546875" style="1" bestFit="1" customWidth="1"/>
    <col min="10754" max="10754" width="9.140625" style="1"/>
    <col min="10755" max="10755" width="28.7109375" style="1" bestFit="1" customWidth="1"/>
    <col min="10756" max="10756" width="10.5703125" style="1" bestFit="1" customWidth="1"/>
    <col min="10757" max="11001" width="9.140625" style="1"/>
    <col min="11002" max="11002" width="4" style="1" customWidth="1"/>
    <col min="11003" max="11003" width="14.7109375" style="1" bestFit="1" customWidth="1"/>
    <col min="11004" max="11004" width="17.42578125" style="1" bestFit="1" customWidth="1"/>
    <col min="11005" max="11006" width="9.140625" style="1"/>
    <col min="11007" max="11007" width="12.85546875" style="1" bestFit="1" customWidth="1"/>
    <col min="11008" max="11008" width="5.140625" style="1" customWidth="1"/>
    <col min="11009" max="11009" width="12.85546875" style="1" bestFit="1" customWidth="1"/>
    <col min="11010" max="11010" width="9.140625" style="1"/>
    <col min="11011" max="11011" width="28.7109375" style="1" bestFit="1" customWidth="1"/>
    <col min="11012" max="11012" width="10.5703125" style="1" bestFit="1" customWidth="1"/>
    <col min="11013" max="11257" width="9.140625" style="1"/>
    <col min="11258" max="11258" width="4" style="1" customWidth="1"/>
    <col min="11259" max="11259" width="14.7109375" style="1" bestFit="1" customWidth="1"/>
    <col min="11260" max="11260" width="17.42578125" style="1" bestFit="1" customWidth="1"/>
    <col min="11261" max="11262" width="9.140625" style="1"/>
    <col min="11263" max="11263" width="12.85546875" style="1" bestFit="1" customWidth="1"/>
    <col min="11264" max="11264" width="5.140625" style="1" customWidth="1"/>
    <col min="11265" max="11265" width="12.85546875" style="1" bestFit="1" customWidth="1"/>
    <col min="11266" max="11266" width="9.140625" style="1"/>
    <col min="11267" max="11267" width="28.7109375" style="1" bestFit="1" customWidth="1"/>
    <col min="11268" max="11268" width="10.5703125" style="1" bestFit="1" customWidth="1"/>
    <col min="11269" max="11513" width="9.140625" style="1"/>
    <col min="11514" max="11514" width="4" style="1" customWidth="1"/>
    <col min="11515" max="11515" width="14.7109375" style="1" bestFit="1" customWidth="1"/>
    <col min="11516" max="11516" width="17.42578125" style="1" bestFit="1" customWidth="1"/>
    <col min="11517" max="11518" width="9.140625" style="1"/>
    <col min="11519" max="11519" width="12.85546875" style="1" bestFit="1" customWidth="1"/>
    <col min="11520" max="11520" width="5.140625" style="1" customWidth="1"/>
    <col min="11521" max="11521" width="12.85546875" style="1" bestFit="1" customWidth="1"/>
    <col min="11522" max="11522" width="9.140625" style="1"/>
    <col min="11523" max="11523" width="28.7109375" style="1" bestFit="1" customWidth="1"/>
    <col min="11524" max="11524" width="10.5703125" style="1" bestFit="1" customWidth="1"/>
    <col min="11525" max="11769" width="9.140625" style="1"/>
    <col min="11770" max="11770" width="4" style="1" customWidth="1"/>
    <col min="11771" max="11771" width="14.7109375" style="1" bestFit="1" customWidth="1"/>
    <col min="11772" max="11772" width="17.42578125" style="1" bestFit="1" customWidth="1"/>
    <col min="11773" max="11774" width="9.140625" style="1"/>
    <col min="11775" max="11775" width="12.85546875" style="1" bestFit="1" customWidth="1"/>
    <col min="11776" max="11776" width="5.140625" style="1" customWidth="1"/>
    <col min="11777" max="11777" width="12.85546875" style="1" bestFit="1" customWidth="1"/>
    <col min="11778" max="11778" width="9.140625" style="1"/>
    <col min="11779" max="11779" width="28.7109375" style="1" bestFit="1" customWidth="1"/>
    <col min="11780" max="11780" width="10.5703125" style="1" bestFit="1" customWidth="1"/>
    <col min="11781" max="12025" width="9.140625" style="1"/>
    <col min="12026" max="12026" width="4" style="1" customWidth="1"/>
    <col min="12027" max="12027" width="14.7109375" style="1" bestFit="1" customWidth="1"/>
    <col min="12028" max="12028" width="17.42578125" style="1" bestFit="1" customWidth="1"/>
    <col min="12029" max="12030" width="9.140625" style="1"/>
    <col min="12031" max="12031" width="12.85546875" style="1" bestFit="1" customWidth="1"/>
    <col min="12032" max="12032" width="5.140625" style="1" customWidth="1"/>
    <col min="12033" max="12033" width="12.85546875" style="1" bestFit="1" customWidth="1"/>
    <col min="12034" max="12034" width="9.140625" style="1"/>
    <col min="12035" max="12035" width="28.7109375" style="1" bestFit="1" customWidth="1"/>
    <col min="12036" max="12036" width="10.5703125" style="1" bestFit="1" customWidth="1"/>
    <col min="12037" max="12281" width="9.140625" style="1"/>
    <col min="12282" max="12282" width="4" style="1" customWidth="1"/>
    <col min="12283" max="12283" width="14.7109375" style="1" bestFit="1" customWidth="1"/>
    <col min="12284" max="12284" width="17.42578125" style="1" bestFit="1" customWidth="1"/>
    <col min="12285" max="12286" width="9.140625" style="1"/>
    <col min="12287" max="12287" width="12.85546875" style="1" bestFit="1" customWidth="1"/>
    <col min="12288" max="12288" width="5.140625" style="1" customWidth="1"/>
    <col min="12289" max="12289" width="12.85546875" style="1" bestFit="1" customWidth="1"/>
    <col min="12290" max="12290" width="9.140625" style="1"/>
    <col min="12291" max="12291" width="28.7109375" style="1" bestFit="1" customWidth="1"/>
    <col min="12292" max="12292" width="10.5703125" style="1" bestFit="1" customWidth="1"/>
    <col min="12293" max="12537" width="9.140625" style="1"/>
    <col min="12538" max="12538" width="4" style="1" customWidth="1"/>
    <col min="12539" max="12539" width="14.7109375" style="1" bestFit="1" customWidth="1"/>
    <col min="12540" max="12540" width="17.42578125" style="1" bestFit="1" customWidth="1"/>
    <col min="12541" max="12542" width="9.140625" style="1"/>
    <col min="12543" max="12543" width="12.85546875" style="1" bestFit="1" customWidth="1"/>
    <col min="12544" max="12544" width="5.140625" style="1" customWidth="1"/>
    <col min="12545" max="12545" width="12.85546875" style="1" bestFit="1" customWidth="1"/>
    <col min="12546" max="12546" width="9.140625" style="1"/>
    <col min="12547" max="12547" width="28.7109375" style="1" bestFit="1" customWidth="1"/>
    <col min="12548" max="12548" width="10.5703125" style="1" bestFit="1" customWidth="1"/>
    <col min="12549" max="12793" width="9.140625" style="1"/>
    <col min="12794" max="12794" width="4" style="1" customWidth="1"/>
    <col min="12795" max="12795" width="14.7109375" style="1" bestFit="1" customWidth="1"/>
    <col min="12796" max="12796" width="17.42578125" style="1" bestFit="1" customWidth="1"/>
    <col min="12797" max="12798" width="9.140625" style="1"/>
    <col min="12799" max="12799" width="12.85546875" style="1" bestFit="1" customWidth="1"/>
    <col min="12800" max="12800" width="5.140625" style="1" customWidth="1"/>
    <col min="12801" max="12801" width="12.85546875" style="1" bestFit="1" customWidth="1"/>
    <col min="12802" max="12802" width="9.140625" style="1"/>
    <col min="12803" max="12803" width="28.7109375" style="1" bestFit="1" customWidth="1"/>
    <col min="12804" max="12804" width="10.5703125" style="1" bestFit="1" customWidth="1"/>
    <col min="12805" max="13049" width="9.140625" style="1"/>
    <col min="13050" max="13050" width="4" style="1" customWidth="1"/>
    <col min="13051" max="13051" width="14.7109375" style="1" bestFit="1" customWidth="1"/>
    <col min="13052" max="13052" width="17.42578125" style="1" bestFit="1" customWidth="1"/>
    <col min="13053" max="13054" width="9.140625" style="1"/>
    <col min="13055" max="13055" width="12.85546875" style="1" bestFit="1" customWidth="1"/>
    <col min="13056" max="13056" width="5.140625" style="1" customWidth="1"/>
    <col min="13057" max="13057" width="12.85546875" style="1" bestFit="1" customWidth="1"/>
    <col min="13058" max="13058" width="9.140625" style="1"/>
    <col min="13059" max="13059" width="28.7109375" style="1" bestFit="1" customWidth="1"/>
    <col min="13060" max="13060" width="10.5703125" style="1" bestFit="1" customWidth="1"/>
    <col min="13061" max="13305" width="9.140625" style="1"/>
    <col min="13306" max="13306" width="4" style="1" customWidth="1"/>
    <col min="13307" max="13307" width="14.7109375" style="1" bestFit="1" customWidth="1"/>
    <col min="13308" max="13308" width="17.42578125" style="1" bestFit="1" customWidth="1"/>
    <col min="13309" max="13310" width="9.140625" style="1"/>
    <col min="13311" max="13311" width="12.85546875" style="1" bestFit="1" customWidth="1"/>
    <col min="13312" max="13312" width="5.140625" style="1" customWidth="1"/>
    <col min="13313" max="13313" width="12.85546875" style="1" bestFit="1" customWidth="1"/>
    <col min="13314" max="13314" width="9.140625" style="1"/>
    <col min="13315" max="13315" width="28.7109375" style="1" bestFit="1" customWidth="1"/>
    <col min="13316" max="13316" width="10.5703125" style="1" bestFit="1" customWidth="1"/>
    <col min="13317" max="13561" width="9.140625" style="1"/>
    <col min="13562" max="13562" width="4" style="1" customWidth="1"/>
    <col min="13563" max="13563" width="14.7109375" style="1" bestFit="1" customWidth="1"/>
    <col min="13564" max="13564" width="17.42578125" style="1" bestFit="1" customWidth="1"/>
    <col min="13565" max="13566" width="9.140625" style="1"/>
    <col min="13567" max="13567" width="12.85546875" style="1" bestFit="1" customWidth="1"/>
    <col min="13568" max="13568" width="5.140625" style="1" customWidth="1"/>
    <col min="13569" max="13569" width="12.85546875" style="1" bestFit="1" customWidth="1"/>
    <col min="13570" max="13570" width="9.140625" style="1"/>
    <col min="13571" max="13571" width="28.7109375" style="1" bestFit="1" customWidth="1"/>
    <col min="13572" max="13572" width="10.5703125" style="1" bestFit="1" customWidth="1"/>
    <col min="13573" max="13817" width="9.140625" style="1"/>
    <col min="13818" max="13818" width="4" style="1" customWidth="1"/>
    <col min="13819" max="13819" width="14.7109375" style="1" bestFit="1" customWidth="1"/>
    <col min="13820" max="13820" width="17.42578125" style="1" bestFit="1" customWidth="1"/>
    <col min="13821" max="13822" width="9.140625" style="1"/>
    <col min="13823" max="13823" width="12.85546875" style="1" bestFit="1" customWidth="1"/>
    <col min="13824" max="13824" width="5.140625" style="1" customWidth="1"/>
    <col min="13825" max="13825" width="12.85546875" style="1" bestFit="1" customWidth="1"/>
    <col min="13826" max="13826" width="9.140625" style="1"/>
    <col min="13827" max="13827" width="28.7109375" style="1" bestFit="1" customWidth="1"/>
    <col min="13828" max="13828" width="10.5703125" style="1" bestFit="1" customWidth="1"/>
    <col min="13829" max="14073" width="9.140625" style="1"/>
    <col min="14074" max="14074" width="4" style="1" customWidth="1"/>
    <col min="14075" max="14075" width="14.7109375" style="1" bestFit="1" customWidth="1"/>
    <col min="14076" max="14076" width="17.42578125" style="1" bestFit="1" customWidth="1"/>
    <col min="14077" max="14078" width="9.140625" style="1"/>
    <col min="14079" max="14079" width="12.85546875" style="1" bestFit="1" customWidth="1"/>
    <col min="14080" max="14080" width="5.140625" style="1" customWidth="1"/>
    <col min="14081" max="14081" width="12.85546875" style="1" bestFit="1" customWidth="1"/>
    <col min="14082" max="14082" width="9.140625" style="1"/>
    <col min="14083" max="14083" width="28.7109375" style="1" bestFit="1" customWidth="1"/>
    <col min="14084" max="14084" width="10.5703125" style="1" bestFit="1" customWidth="1"/>
    <col min="14085" max="14329" width="9.140625" style="1"/>
    <col min="14330" max="14330" width="4" style="1" customWidth="1"/>
    <col min="14331" max="14331" width="14.7109375" style="1" bestFit="1" customWidth="1"/>
    <col min="14332" max="14332" width="17.42578125" style="1" bestFit="1" customWidth="1"/>
    <col min="14333" max="14334" width="9.140625" style="1"/>
    <col min="14335" max="14335" width="12.85546875" style="1" bestFit="1" customWidth="1"/>
    <col min="14336" max="14336" width="5.140625" style="1" customWidth="1"/>
    <col min="14337" max="14337" width="12.85546875" style="1" bestFit="1" customWidth="1"/>
    <col min="14338" max="14338" width="9.140625" style="1"/>
    <col min="14339" max="14339" width="28.7109375" style="1" bestFit="1" customWidth="1"/>
    <col min="14340" max="14340" width="10.5703125" style="1" bestFit="1" customWidth="1"/>
    <col min="14341" max="14585" width="9.140625" style="1"/>
    <col min="14586" max="14586" width="4" style="1" customWidth="1"/>
    <col min="14587" max="14587" width="14.7109375" style="1" bestFit="1" customWidth="1"/>
    <col min="14588" max="14588" width="17.42578125" style="1" bestFit="1" customWidth="1"/>
    <col min="14589" max="14590" width="9.140625" style="1"/>
    <col min="14591" max="14591" width="12.85546875" style="1" bestFit="1" customWidth="1"/>
    <col min="14592" max="14592" width="5.140625" style="1" customWidth="1"/>
    <col min="14593" max="14593" width="12.85546875" style="1" bestFit="1" customWidth="1"/>
    <col min="14594" max="14594" width="9.140625" style="1"/>
    <col min="14595" max="14595" width="28.7109375" style="1" bestFit="1" customWidth="1"/>
    <col min="14596" max="14596" width="10.5703125" style="1" bestFit="1" customWidth="1"/>
    <col min="14597" max="14841" width="9.140625" style="1"/>
    <col min="14842" max="14842" width="4" style="1" customWidth="1"/>
    <col min="14843" max="14843" width="14.7109375" style="1" bestFit="1" customWidth="1"/>
    <col min="14844" max="14844" width="17.42578125" style="1" bestFit="1" customWidth="1"/>
    <col min="14845" max="14846" width="9.140625" style="1"/>
    <col min="14847" max="14847" width="12.85546875" style="1" bestFit="1" customWidth="1"/>
    <col min="14848" max="14848" width="5.140625" style="1" customWidth="1"/>
    <col min="14849" max="14849" width="12.85546875" style="1" bestFit="1" customWidth="1"/>
    <col min="14850" max="14850" width="9.140625" style="1"/>
    <col min="14851" max="14851" width="28.7109375" style="1" bestFit="1" customWidth="1"/>
    <col min="14852" max="14852" width="10.5703125" style="1" bestFit="1" customWidth="1"/>
    <col min="14853" max="15097" width="9.140625" style="1"/>
    <col min="15098" max="15098" width="4" style="1" customWidth="1"/>
    <col min="15099" max="15099" width="14.7109375" style="1" bestFit="1" customWidth="1"/>
    <col min="15100" max="15100" width="17.42578125" style="1" bestFit="1" customWidth="1"/>
    <col min="15101" max="15102" width="9.140625" style="1"/>
    <col min="15103" max="15103" width="12.85546875" style="1" bestFit="1" customWidth="1"/>
    <col min="15104" max="15104" width="5.140625" style="1" customWidth="1"/>
    <col min="15105" max="15105" width="12.85546875" style="1" bestFit="1" customWidth="1"/>
    <col min="15106" max="15106" width="9.140625" style="1"/>
    <col min="15107" max="15107" width="28.7109375" style="1" bestFit="1" customWidth="1"/>
    <col min="15108" max="15108" width="10.5703125" style="1" bestFit="1" customWidth="1"/>
    <col min="15109" max="15353" width="9.140625" style="1"/>
    <col min="15354" max="15354" width="4" style="1" customWidth="1"/>
    <col min="15355" max="15355" width="14.7109375" style="1" bestFit="1" customWidth="1"/>
    <col min="15356" max="15356" width="17.42578125" style="1" bestFit="1" customWidth="1"/>
    <col min="15357" max="15358" width="9.140625" style="1"/>
    <col min="15359" max="15359" width="12.85546875" style="1" bestFit="1" customWidth="1"/>
    <col min="15360" max="15360" width="5.140625" style="1" customWidth="1"/>
    <col min="15361" max="15361" width="12.85546875" style="1" bestFit="1" customWidth="1"/>
    <col min="15362" max="15362" width="9.140625" style="1"/>
    <col min="15363" max="15363" width="28.7109375" style="1" bestFit="1" customWidth="1"/>
    <col min="15364" max="15364" width="10.5703125" style="1" bestFit="1" customWidth="1"/>
    <col min="15365" max="15609" width="9.140625" style="1"/>
    <col min="15610" max="15610" width="4" style="1" customWidth="1"/>
    <col min="15611" max="15611" width="14.7109375" style="1" bestFit="1" customWidth="1"/>
    <col min="15612" max="15612" width="17.42578125" style="1" bestFit="1" customWidth="1"/>
    <col min="15613" max="15614" width="9.140625" style="1"/>
    <col min="15615" max="15615" width="12.85546875" style="1" bestFit="1" customWidth="1"/>
    <col min="15616" max="15616" width="5.140625" style="1" customWidth="1"/>
    <col min="15617" max="15617" width="12.85546875" style="1" bestFit="1" customWidth="1"/>
    <col min="15618" max="15618" width="9.140625" style="1"/>
    <col min="15619" max="15619" width="28.7109375" style="1" bestFit="1" customWidth="1"/>
    <col min="15620" max="15620" width="10.5703125" style="1" bestFit="1" customWidth="1"/>
    <col min="15621" max="15865" width="9.140625" style="1"/>
    <col min="15866" max="15866" width="4" style="1" customWidth="1"/>
    <col min="15867" max="15867" width="14.7109375" style="1" bestFit="1" customWidth="1"/>
    <col min="15868" max="15868" width="17.42578125" style="1" bestFit="1" customWidth="1"/>
    <col min="15869" max="15870" width="9.140625" style="1"/>
    <col min="15871" max="15871" width="12.85546875" style="1" bestFit="1" customWidth="1"/>
    <col min="15872" max="15872" width="5.140625" style="1" customWidth="1"/>
    <col min="15873" max="15873" width="12.85546875" style="1" bestFit="1" customWidth="1"/>
    <col min="15874" max="15874" width="9.140625" style="1"/>
    <col min="15875" max="15875" width="28.7109375" style="1" bestFit="1" customWidth="1"/>
    <col min="15876" max="15876" width="10.5703125" style="1" bestFit="1" customWidth="1"/>
    <col min="15877" max="16121" width="9.140625" style="1"/>
    <col min="16122" max="16122" width="4" style="1" customWidth="1"/>
    <col min="16123" max="16123" width="14.7109375" style="1" bestFit="1" customWidth="1"/>
    <col min="16124" max="16124" width="17.42578125" style="1" bestFit="1" customWidth="1"/>
    <col min="16125" max="16126" width="9.140625" style="1"/>
    <col min="16127" max="16127" width="12.85546875" style="1" bestFit="1" customWidth="1"/>
    <col min="16128" max="16128" width="5.140625" style="1" customWidth="1"/>
    <col min="16129" max="16129" width="12.85546875" style="1" bestFit="1" customWidth="1"/>
    <col min="16130" max="16130" width="9.140625" style="1"/>
    <col min="16131" max="16131" width="28.7109375" style="1" bestFit="1" customWidth="1"/>
    <col min="16132" max="16132" width="10.5703125" style="1" bestFit="1" customWidth="1"/>
    <col min="16133" max="16384" width="9.140625" style="1"/>
  </cols>
  <sheetData>
    <row r="1" spans="1:10">
      <c r="A1" s="1" t="s">
        <v>424</v>
      </c>
    </row>
    <row r="3" spans="1:10">
      <c r="D3" s="8" t="s">
        <v>0</v>
      </c>
    </row>
    <row r="4" spans="1:10">
      <c r="D4" s="8" t="s">
        <v>1</v>
      </c>
    </row>
    <row r="5" spans="1:10">
      <c r="D5" s="8" t="s">
        <v>2</v>
      </c>
    </row>
    <row r="6" spans="1:10">
      <c r="D6" s="8"/>
      <c r="E6" s="2"/>
    </row>
    <row r="7" spans="1:10">
      <c r="A7" s="1" t="s">
        <v>10</v>
      </c>
    </row>
    <row r="8" spans="1:10">
      <c r="A8" s="1" t="s">
        <v>11</v>
      </c>
      <c r="B8" s="1" t="s">
        <v>12</v>
      </c>
      <c r="C8" s="1" t="s">
        <v>13</v>
      </c>
      <c r="D8" s="1" t="s">
        <v>14</v>
      </c>
      <c r="F8" s="1" t="s">
        <v>15</v>
      </c>
      <c r="H8" s="1" t="s">
        <v>16</v>
      </c>
    </row>
    <row r="9" spans="1:10">
      <c r="A9" s="1" t="s">
        <v>17</v>
      </c>
      <c r="B9" s="1" t="s">
        <v>18</v>
      </c>
      <c r="C9" s="1" t="s">
        <v>19</v>
      </c>
      <c r="D9" s="4" t="s">
        <v>20</v>
      </c>
      <c r="E9" s="78">
        <v>19</v>
      </c>
      <c r="F9" s="47" t="s">
        <v>3</v>
      </c>
      <c r="G9" s="79">
        <v>23</v>
      </c>
      <c r="H9" s="46" t="s">
        <v>5</v>
      </c>
      <c r="I9" s="1">
        <v>1</v>
      </c>
    </row>
    <row r="10" spans="1:10">
      <c r="A10" s="1" t="s">
        <v>21</v>
      </c>
      <c r="B10" s="1" t="s">
        <v>18</v>
      </c>
      <c r="C10" s="1" t="s">
        <v>22</v>
      </c>
      <c r="D10" s="1" t="s">
        <v>20</v>
      </c>
      <c r="E10" s="3">
        <v>16</v>
      </c>
      <c r="F10" s="1" t="s">
        <v>7</v>
      </c>
      <c r="G10" s="6">
        <v>33</v>
      </c>
      <c r="H10" s="7" t="s">
        <v>9</v>
      </c>
    </row>
    <row r="11" spans="1:10">
      <c r="A11" s="1" t="s">
        <v>23</v>
      </c>
      <c r="B11" s="1" t="s">
        <v>18</v>
      </c>
      <c r="C11" s="1" t="s">
        <v>19</v>
      </c>
      <c r="D11" s="5" t="s">
        <v>24</v>
      </c>
      <c r="E11" s="80">
        <v>31</v>
      </c>
      <c r="F11" s="50" t="s">
        <v>4</v>
      </c>
      <c r="G11" s="81">
        <v>64</v>
      </c>
      <c r="H11" s="51" t="s">
        <v>6</v>
      </c>
      <c r="J11" s="1">
        <v>1</v>
      </c>
    </row>
    <row r="12" spans="1:10">
      <c r="A12" s="1" t="s">
        <v>25</v>
      </c>
      <c r="B12" s="1" t="s">
        <v>26</v>
      </c>
      <c r="C12" s="1" t="s">
        <v>19</v>
      </c>
      <c r="D12" s="5" t="s">
        <v>27</v>
      </c>
      <c r="E12" s="6">
        <v>37</v>
      </c>
      <c r="F12" s="7" t="s">
        <v>8</v>
      </c>
      <c r="G12" s="3">
        <v>25</v>
      </c>
      <c r="H12" s="1" t="s">
        <v>3</v>
      </c>
    </row>
    <row r="13" spans="1:10">
      <c r="A13" s="1" t="s">
        <v>28</v>
      </c>
      <c r="B13" s="1" t="s">
        <v>26</v>
      </c>
      <c r="C13" s="1" t="s">
        <v>22</v>
      </c>
      <c r="D13" s="5" t="s">
        <v>27</v>
      </c>
      <c r="E13" s="3">
        <v>15</v>
      </c>
      <c r="F13" s="1" t="s">
        <v>5</v>
      </c>
      <c r="G13" s="6">
        <v>34</v>
      </c>
      <c r="H13" s="7" t="s">
        <v>9</v>
      </c>
    </row>
    <row r="14" spans="1:10">
      <c r="A14" s="1" t="s">
        <v>29</v>
      </c>
      <c r="B14" s="1" t="s">
        <v>26</v>
      </c>
      <c r="C14" s="1" t="s">
        <v>30</v>
      </c>
      <c r="D14" s="5" t="s">
        <v>27</v>
      </c>
      <c r="E14" s="82">
        <v>28</v>
      </c>
      <c r="F14" s="77" t="s">
        <v>7</v>
      </c>
      <c r="G14" s="83">
        <v>27</v>
      </c>
      <c r="H14" s="76" t="s">
        <v>4</v>
      </c>
      <c r="I14" s="1">
        <v>1</v>
      </c>
    </row>
    <row r="15" spans="1:10">
      <c r="A15" s="1" t="s">
        <v>31</v>
      </c>
      <c r="B15" s="1" t="s">
        <v>26</v>
      </c>
      <c r="C15" s="1" t="s">
        <v>19</v>
      </c>
      <c r="D15" s="5" t="s">
        <v>32</v>
      </c>
      <c r="E15" s="82">
        <v>36</v>
      </c>
      <c r="F15" s="77" t="s">
        <v>6</v>
      </c>
      <c r="G15" s="83">
        <v>28</v>
      </c>
      <c r="H15" s="76" t="s">
        <v>8</v>
      </c>
      <c r="I15" s="1">
        <v>1</v>
      </c>
    </row>
    <row r="16" spans="1:10">
      <c r="A16" s="1" t="s">
        <v>33</v>
      </c>
      <c r="B16" s="1" t="s">
        <v>26</v>
      </c>
      <c r="C16" s="1" t="s">
        <v>22</v>
      </c>
      <c r="D16" s="5" t="s">
        <v>32</v>
      </c>
      <c r="E16" s="82">
        <v>33</v>
      </c>
      <c r="F16" s="77" t="s">
        <v>9</v>
      </c>
      <c r="G16" s="83">
        <v>26</v>
      </c>
      <c r="H16" s="76" t="s">
        <v>3</v>
      </c>
      <c r="I16" s="1">
        <v>1</v>
      </c>
    </row>
    <row r="17" spans="1:9">
      <c r="A17" s="1" t="s">
        <v>34</v>
      </c>
      <c r="B17" s="1" t="s">
        <v>26</v>
      </c>
      <c r="C17" s="1" t="s">
        <v>30</v>
      </c>
      <c r="D17" s="5" t="s">
        <v>35</v>
      </c>
      <c r="E17" s="83">
        <v>30</v>
      </c>
      <c r="F17" s="76" t="s">
        <v>4</v>
      </c>
      <c r="G17" s="82">
        <v>38</v>
      </c>
      <c r="H17" s="77" t="s">
        <v>5</v>
      </c>
      <c r="I17" s="1">
        <v>1</v>
      </c>
    </row>
    <row r="18" spans="1:9">
      <c r="A18" s="1" t="s">
        <v>36</v>
      </c>
      <c r="B18" s="1" t="s">
        <v>26</v>
      </c>
      <c r="C18" s="1" t="s">
        <v>19</v>
      </c>
      <c r="D18" s="5" t="s">
        <v>37</v>
      </c>
      <c r="E18" s="77">
        <v>41</v>
      </c>
      <c r="F18" s="77" t="s">
        <v>9</v>
      </c>
      <c r="G18" s="76">
        <v>33</v>
      </c>
      <c r="H18" s="76" t="s">
        <v>6</v>
      </c>
      <c r="I18" s="1">
        <v>1</v>
      </c>
    </row>
    <row r="19" spans="1:9">
      <c r="A19" s="1" t="s">
        <v>38</v>
      </c>
      <c r="B19" s="1" t="s">
        <v>26</v>
      </c>
      <c r="C19" s="1" t="s">
        <v>22</v>
      </c>
      <c r="D19" s="5" t="s">
        <v>37</v>
      </c>
      <c r="E19" s="3">
        <v>20</v>
      </c>
      <c r="F19" s="1" t="s">
        <v>7</v>
      </c>
      <c r="G19" s="6">
        <v>31</v>
      </c>
      <c r="H19" s="7" t="s">
        <v>8</v>
      </c>
    </row>
    <row r="20" spans="1:9">
      <c r="A20" s="1" t="s">
        <v>39</v>
      </c>
      <c r="B20" s="1" t="s">
        <v>40</v>
      </c>
      <c r="C20" s="1" t="s">
        <v>19</v>
      </c>
      <c r="D20" s="5" t="s">
        <v>27</v>
      </c>
      <c r="E20" s="6">
        <v>46</v>
      </c>
      <c r="F20" s="7" t="s">
        <v>6</v>
      </c>
      <c r="G20" s="3">
        <v>29</v>
      </c>
      <c r="H20" s="1" t="s">
        <v>3</v>
      </c>
    </row>
    <row r="21" spans="1:9">
      <c r="A21" s="1" t="s">
        <v>41</v>
      </c>
      <c r="B21" s="1" t="s">
        <v>40</v>
      </c>
      <c r="C21" s="1" t="s">
        <v>22</v>
      </c>
      <c r="D21" s="5" t="s">
        <v>27</v>
      </c>
      <c r="E21" s="3">
        <v>12</v>
      </c>
      <c r="F21" s="1" t="s">
        <v>7</v>
      </c>
      <c r="G21" s="7">
        <v>30</v>
      </c>
      <c r="H21" s="7" t="s">
        <v>5</v>
      </c>
    </row>
    <row r="22" spans="1:9">
      <c r="A22" s="1" t="s">
        <v>42</v>
      </c>
      <c r="B22" s="1" t="s">
        <v>40</v>
      </c>
      <c r="C22" s="1" t="s">
        <v>19</v>
      </c>
      <c r="D22" s="5" t="s">
        <v>43</v>
      </c>
      <c r="E22" s="3">
        <v>33</v>
      </c>
      <c r="F22" s="1" t="s">
        <v>4</v>
      </c>
      <c r="G22" s="7">
        <v>52</v>
      </c>
      <c r="H22" s="7" t="s">
        <v>8</v>
      </c>
    </row>
    <row r="23" spans="1:9">
      <c r="A23" s="1" t="s">
        <v>44</v>
      </c>
    </row>
    <row r="25" spans="1:9">
      <c r="A25" s="1" t="s">
        <v>45</v>
      </c>
      <c r="B25" s="1" t="s">
        <v>40</v>
      </c>
      <c r="C25" s="1" t="s">
        <v>19</v>
      </c>
      <c r="D25" s="1" t="s">
        <v>46</v>
      </c>
      <c r="F25" s="1" t="s">
        <v>47</v>
      </c>
      <c r="H25" s="1" t="s">
        <v>48</v>
      </c>
    </row>
    <row r="26" spans="1:9">
      <c r="A26" s="1" t="s">
        <v>49</v>
      </c>
      <c r="E26" s="1">
        <v>43</v>
      </c>
      <c r="F26" s="7" t="s">
        <v>6</v>
      </c>
      <c r="G26" s="1">
        <v>31</v>
      </c>
      <c r="H26" s="1" t="s">
        <v>8</v>
      </c>
    </row>
    <row r="28" spans="1:9">
      <c r="A28" s="1" t="s">
        <v>50</v>
      </c>
    </row>
    <row r="29" spans="1:9">
      <c r="A29" s="1" t="s">
        <v>51</v>
      </c>
      <c r="B29" s="1" t="s">
        <v>40</v>
      </c>
      <c r="C29" s="1" t="s">
        <v>22</v>
      </c>
      <c r="D29" s="1" t="s">
        <v>52</v>
      </c>
      <c r="F29" s="1" t="s">
        <v>53</v>
      </c>
      <c r="H29" s="1" t="s">
        <v>54</v>
      </c>
    </row>
    <row r="30" spans="1:9">
      <c r="E30" s="76">
        <v>30</v>
      </c>
      <c r="F30" s="76" t="s">
        <v>4</v>
      </c>
      <c r="G30" s="77">
        <v>37</v>
      </c>
      <c r="H30" s="77" t="s">
        <v>3</v>
      </c>
      <c r="I30" s="1">
        <v>1</v>
      </c>
    </row>
    <row r="31" spans="1:9">
      <c r="A31" s="1" t="s">
        <v>55</v>
      </c>
    </row>
    <row r="32" spans="1:9">
      <c r="A32" s="1" t="s">
        <v>56</v>
      </c>
      <c r="B32" s="1" t="s">
        <v>40</v>
      </c>
      <c r="C32" s="1" t="s">
        <v>19</v>
      </c>
      <c r="D32" s="5" t="s">
        <v>52</v>
      </c>
      <c r="F32" s="1" t="s">
        <v>57</v>
      </c>
      <c r="H32" s="1" t="s">
        <v>58</v>
      </c>
    </row>
    <row r="33" spans="1:10">
      <c r="E33" s="7">
        <v>32</v>
      </c>
      <c r="F33" s="7" t="s">
        <v>5</v>
      </c>
      <c r="G33" s="1">
        <v>18</v>
      </c>
      <c r="H33" s="1" t="s">
        <v>7</v>
      </c>
    </row>
    <row r="34" spans="1:10">
      <c r="A34" s="1" t="s">
        <v>59</v>
      </c>
    </row>
    <row r="35" spans="1:10">
      <c r="A35" s="1" t="s">
        <v>60</v>
      </c>
      <c r="B35" s="1" t="s">
        <v>40</v>
      </c>
      <c r="C35" s="1" t="s">
        <v>61</v>
      </c>
      <c r="D35" s="5" t="s">
        <v>37</v>
      </c>
      <c r="F35" s="1" t="s">
        <v>62</v>
      </c>
      <c r="H35" s="1" t="s">
        <v>63</v>
      </c>
    </row>
    <row r="36" spans="1:10">
      <c r="E36" s="1">
        <v>18</v>
      </c>
      <c r="F36" s="1" t="s">
        <v>9</v>
      </c>
      <c r="G36" s="7">
        <v>30</v>
      </c>
      <c r="H36" s="7" t="s">
        <v>6</v>
      </c>
    </row>
    <row r="37" spans="1:10">
      <c r="D37" s="8" t="s">
        <v>1</v>
      </c>
    </row>
    <row r="38" spans="1:10">
      <c r="D38" s="8" t="s">
        <v>64</v>
      </c>
    </row>
    <row r="40" spans="1:10">
      <c r="A40" s="1" t="s">
        <v>11</v>
      </c>
      <c r="B40" s="1" t="s">
        <v>12</v>
      </c>
      <c r="C40" s="1" t="s">
        <v>13</v>
      </c>
      <c r="D40" s="1" t="s">
        <v>14</v>
      </c>
      <c r="F40" s="1" t="s">
        <v>15</v>
      </c>
      <c r="H40" s="1" t="s">
        <v>16</v>
      </c>
    </row>
    <row r="41" spans="1:10">
      <c r="A41" s="1" t="s">
        <v>71</v>
      </c>
      <c r="B41" s="1" t="s">
        <v>26</v>
      </c>
      <c r="C41" s="1" t="s">
        <v>19</v>
      </c>
      <c r="D41" s="4" t="s">
        <v>43</v>
      </c>
      <c r="E41" s="77">
        <v>46</v>
      </c>
      <c r="F41" s="77" t="s">
        <v>65</v>
      </c>
      <c r="G41" s="76">
        <v>39</v>
      </c>
      <c r="H41" s="76" t="s">
        <v>70</v>
      </c>
      <c r="I41" s="1">
        <v>1</v>
      </c>
    </row>
    <row r="42" spans="1:10">
      <c r="A42" s="1" t="s">
        <v>72</v>
      </c>
      <c r="B42" s="1" t="s">
        <v>26</v>
      </c>
      <c r="C42" s="1" t="s">
        <v>22</v>
      </c>
      <c r="D42" s="1" t="s">
        <v>43</v>
      </c>
      <c r="E42" s="1">
        <v>20</v>
      </c>
      <c r="F42" s="1" t="s">
        <v>67</v>
      </c>
      <c r="G42" s="7">
        <v>34</v>
      </c>
      <c r="H42" s="7" t="s">
        <v>66</v>
      </c>
    </row>
    <row r="43" spans="1:10">
      <c r="A43" s="1" t="s">
        <v>73</v>
      </c>
      <c r="B43" s="1" t="s">
        <v>26</v>
      </c>
      <c r="C43" s="1" t="s">
        <v>30</v>
      </c>
      <c r="D43" s="5" t="s">
        <v>74</v>
      </c>
      <c r="E43" s="76">
        <v>19</v>
      </c>
      <c r="F43" s="76" t="s">
        <v>69</v>
      </c>
      <c r="G43" s="77">
        <v>21</v>
      </c>
      <c r="H43" s="77" t="s">
        <v>68</v>
      </c>
      <c r="I43" s="1">
        <v>1</v>
      </c>
    </row>
    <row r="44" spans="1:10">
      <c r="A44" s="1" t="s">
        <v>75</v>
      </c>
      <c r="B44" s="1" t="s">
        <v>26</v>
      </c>
      <c r="C44" s="1" t="s">
        <v>19</v>
      </c>
      <c r="D44" s="4" t="s">
        <v>76</v>
      </c>
      <c r="E44" s="51">
        <v>40</v>
      </c>
      <c r="F44" s="51" t="s">
        <v>65</v>
      </c>
      <c r="G44" s="50">
        <v>12</v>
      </c>
      <c r="H44" s="50" t="s">
        <v>67</v>
      </c>
      <c r="J44" s="1">
        <v>1</v>
      </c>
    </row>
    <row r="45" spans="1:10">
      <c r="A45" s="1" t="s">
        <v>77</v>
      </c>
      <c r="B45" s="1" t="s">
        <v>26</v>
      </c>
      <c r="C45" s="1" t="s">
        <v>22</v>
      </c>
      <c r="D45" s="4" t="s">
        <v>76</v>
      </c>
      <c r="E45" s="47">
        <v>33</v>
      </c>
      <c r="F45" s="47" t="s">
        <v>69</v>
      </c>
      <c r="G45" s="46">
        <v>39</v>
      </c>
      <c r="H45" s="46" t="s">
        <v>70</v>
      </c>
      <c r="I45" s="1">
        <v>1</v>
      </c>
    </row>
    <row r="46" spans="1:10">
      <c r="A46" s="1" t="s">
        <v>78</v>
      </c>
      <c r="B46" s="1" t="s">
        <v>26</v>
      </c>
      <c r="C46" s="1" t="s">
        <v>30</v>
      </c>
      <c r="D46" s="4" t="s">
        <v>79</v>
      </c>
      <c r="E46" s="47">
        <v>15</v>
      </c>
      <c r="F46" s="47" t="s">
        <v>66</v>
      </c>
      <c r="G46" s="46">
        <v>18</v>
      </c>
      <c r="H46" s="46" t="s">
        <v>68</v>
      </c>
      <c r="I46" s="1">
        <v>1</v>
      </c>
    </row>
    <row r="47" spans="1:10">
      <c r="A47" s="1" t="s">
        <v>80</v>
      </c>
      <c r="B47" s="1" t="s">
        <v>26</v>
      </c>
      <c r="C47" s="1" t="s">
        <v>19</v>
      </c>
      <c r="D47" s="4" t="s">
        <v>81</v>
      </c>
      <c r="E47" s="1">
        <v>22</v>
      </c>
      <c r="F47" s="1" t="s">
        <v>67</v>
      </c>
      <c r="G47" s="7">
        <v>38</v>
      </c>
      <c r="H47" s="7" t="s">
        <v>70</v>
      </c>
    </row>
    <row r="48" spans="1:10">
      <c r="A48" s="1" t="s">
        <v>82</v>
      </c>
      <c r="B48" s="1" t="s">
        <v>26</v>
      </c>
      <c r="C48" s="1" t="s">
        <v>83</v>
      </c>
      <c r="D48" s="4" t="s">
        <v>84</v>
      </c>
      <c r="E48" s="46">
        <v>20</v>
      </c>
      <c r="F48" s="46" t="s">
        <v>65</v>
      </c>
      <c r="G48" s="47">
        <v>15</v>
      </c>
      <c r="H48" s="47" t="s">
        <v>68</v>
      </c>
      <c r="I48" s="1">
        <v>1</v>
      </c>
    </row>
    <row r="49" spans="1:10">
      <c r="A49" s="1" t="s">
        <v>85</v>
      </c>
      <c r="B49" s="1" t="s">
        <v>26</v>
      </c>
      <c r="C49" s="1" t="s">
        <v>86</v>
      </c>
      <c r="D49" s="4" t="s">
        <v>84</v>
      </c>
      <c r="E49" s="47">
        <v>34</v>
      </c>
      <c r="F49" s="47" t="s">
        <v>69</v>
      </c>
      <c r="G49" s="46">
        <v>38</v>
      </c>
      <c r="H49" s="46" t="s">
        <v>66</v>
      </c>
      <c r="I49" s="1">
        <v>1</v>
      </c>
    </row>
    <row r="50" spans="1:10">
      <c r="A50" s="1" t="s">
        <v>87</v>
      </c>
      <c r="B50" s="1" t="s">
        <v>40</v>
      </c>
      <c r="C50" s="1" t="s">
        <v>61</v>
      </c>
      <c r="D50" s="5" t="s">
        <v>88</v>
      </c>
      <c r="E50" s="51">
        <v>40</v>
      </c>
      <c r="F50" s="51" t="s">
        <v>65</v>
      </c>
      <c r="G50" s="50">
        <v>17</v>
      </c>
      <c r="H50" s="50" t="s">
        <v>69</v>
      </c>
      <c r="J50" s="1">
        <v>1</v>
      </c>
    </row>
    <row r="51" spans="1:10">
      <c r="A51" s="1" t="s">
        <v>89</v>
      </c>
      <c r="B51" s="1" t="s">
        <v>40</v>
      </c>
      <c r="C51" s="1" t="s">
        <v>90</v>
      </c>
      <c r="D51" s="5" t="s">
        <v>88</v>
      </c>
      <c r="E51" s="47">
        <v>27</v>
      </c>
      <c r="F51" s="47" t="s">
        <v>70</v>
      </c>
      <c r="G51" s="46">
        <v>37</v>
      </c>
      <c r="H51" s="46" t="s">
        <v>66</v>
      </c>
      <c r="I51" s="1">
        <v>1</v>
      </c>
    </row>
    <row r="52" spans="1:10">
      <c r="A52" s="1" t="s">
        <v>91</v>
      </c>
      <c r="B52" s="1" t="s">
        <v>40</v>
      </c>
      <c r="C52" s="1" t="s">
        <v>30</v>
      </c>
      <c r="D52" s="5" t="s">
        <v>88</v>
      </c>
      <c r="E52" s="47">
        <v>17</v>
      </c>
      <c r="F52" s="47" t="s">
        <v>67</v>
      </c>
      <c r="G52" s="46">
        <v>22</v>
      </c>
      <c r="H52" s="46" t="s">
        <v>68</v>
      </c>
      <c r="I52" s="1">
        <v>1</v>
      </c>
    </row>
    <row r="55" spans="1:10">
      <c r="A55" s="1" t="s">
        <v>92</v>
      </c>
    </row>
    <row r="56" spans="1:10">
      <c r="A56" s="1" t="s">
        <v>93</v>
      </c>
      <c r="B56" s="1" t="s">
        <v>40</v>
      </c>
      <c r="C56" s="1" t="s">
        <v>22</v>
      </c>
      <c r="D56" s="5" t="s">
        <v>94</v>
      </c>
      <c r="F56" s="1" t="s">
        <v>58</v>
      </c>
      <c r="H56" s="1" t="s">
        <v>53</v>
      </c>
    </row>
    <row r="57" spans="1:10">
      <c r="E57" s="1">
        <v>11</v>
      </c>
      <c r="F57" s="1" t="s">
        <v>69</v>
      </c>
      <c r="G57" s="7">
        <v>22</v>
      </c>
      <c r="H57" s="7" t="s">
        <v>67</v>
      </c>
    </row>
    <row r="58" spans="1:10">
      <c r="A58" s="1" t="s">
        <v>95</v>
      </c>
    </row>
    <row r="59" spans="1:10">
      <c r="A59" s="1" t="s">
        <v>96</v>
      </c>
      <c r="B59" s="1" t="s">
        <v>40</v>
      </c>
      <c r="C59" s="1" t="s">
        <v>19</v>
      </c>
      <c r="D59" s="5" t="s">
        <v>94</v>
      </c>
      <c r="F59" s="1" t="s">
        <v>48</v>
      </c>
      <c r="H59" s="1" t="s">
        <v>57</v>
      </c>
    </row>
    <row r="60" spans="1:10">
      <c r="E60" s="46">
        <v>31</v>
      </c>
      <c r="F60" s="46" t="s">
        <v>70</v>
      </c>
      <c r="G60" s="46">
        <v>26</v>
      </c>
      <c r="H60" s="47" t="s">
        <v>66</v>
      </c>
      <c r="I60" s="1">
        <v>1</v>
      </c>
    </row>
    <row r="61" spans="1:10">
      <c r="A61" s="1" t="s">
        <v>97</v>
      </c>
    </row>
    <row r="62" spans="1:10">
      <c r="A62" s="1" t="s">
        <v>98</v>
      </c>
      <c r="B62" s="1" t="s">
        <v>40</v>
      </c>
      <c r="C62" s="7" t="s">
        <v>90</v>
      </c>
      <c r="D62" s="5" t="s">
        <v>37</v>
      </c>
      <c r="F62" s="1" t="s">
        <v>62</v>
      </c>
      <c r="H62" s="1" t="s">
        <v>99</v>
      </c>
    </row>
    <row r="63" spans="1:10">
      <c r="E63" s="46">
        <v>19</v>
      </c>
      <c r="F63" s="46" t="s">
        <v>65</v>
      </c>
      <c r="G63" s="47">
        <v>13</v>
      </c>
      <c r="H63" s="47" t="s">
        <v>68</v>
      </c>
      <c r="I63" s="1">
        <v>1</v>
      </c>
    </row>
    <row r="65" spans="1:10">
      <c r="A65" s="144" t="s">
        <v>100</v>
      </c>
      <c r="B65" s="144"/>
      <c r="C65" s="144"/>
      <c r="D65" s="144"/>
      <c r="E65" s="144"/>
      <c r="F65" s="144"/>
      <c r="G65" s="144"/>
      <c r="H65" s="144"/>
    </row>
    <row r="66" spans="1:10">
      <c r="A66" s="144" t="s">
        <v>101</v>
      </c>
      <c r="B66" s="144"/>
      <c r="C66" s="144"/>
      <c r="D66" s="144"/>
      <c r="E66" s="144"/>
      <c r="F66" s="144"/>
      <c r="G66" s="144"/>
      <c r="H66" s="144"/>
    </row>
    <row r="67" spans="1:10">
      <c r="A67" s="8"/>
      <c r="B67" s="8"/>
      <c r="C67" s="8"/>
      <c r="D67" s="8"/>
      <c r="E67" s="8"/>
      <c r="F67" s="8"/>
      <c r="G67" s="8"/>
      <c r="H67" s="8"/>
    </row>
    <row r="69" spans="1:10">
      <c r="A69" s="1" t="s">
        <v>114</v>
      </c>
      <c r="B69" s="1" t="s">
        <v>12</v>
      </c>
      <c r="C69" s="1" t="s">
        <v>13</v>
      </c>
      <c r="D69" s="1" t="s">
        <v>14</v>
      </c>
      <c r="F69" s="1" t="s">
        <v>15</v>
      </c>
      <c r="H69" s="1" t="s">
        <v>16</v>
      </c>
    </row>
    <row r="70" spans="1:10">
      <c r="A70" s="1" t="s">
        <v>115</v>
      </c>
      <c r="B70" s="1" t="s">
        <v>18</v>
      </c>
      <c r="C70" s="1" t="s">
        <v>116</v>
      </c>
      <c r="D70" s="4" t="s">
        <v>117</v>
      </c>
      <c r="E70" s="1">
        <v>6</v>
      </c>
      <c r="F70" s="1" t="s">
        <v>102</v>
      </c>
      <c r="G70" s="7">
        <v>24</v>
      </c>
      <c r="H70" s="7" t="s">
        <v>105</v>
      </c>
    </row>
    <row r="71" spans="1:10">
      <c r="A71" s="1" t="s">
        <v>118</v>
      </c>
      <c r="B71" s="1" t="s">
        <v>18</v>
      </c>
      <c r="C71" s="1" t="s">
        <v>116</v>
      </c>
      <c r="D71" s="1" t="s">
        <v>119</v>
      </c>
      <c r="E71" s="51">
        <v>41</v>
      </c>
      <c r="F71" s="51" t="s">
        <v>108</v>
      </c>
      <c r="G71" s="50">
        <v>14</v>
      </c>
      <c r="H71" s="50" t="s">
        <v>111</v>
      </c>
      <c r="J71" s="1">
        <v>1</v>
      </c>
    </row>
    <row r="72" spans="1:10">
      <c r="A72" s="1" t="s">
        <v>120</v>
      </c>
      <c r="B72" s="1" t="s">
        <v>26</v>
      </c>
      <c r="C72" s="1" t="s">
        <v>116</v>
      </c>
      <c r="D72" s="5" t="s">
        <v>27</v>
      </c>
      <c r="E72" s="46">
        <v>26</v>
      </c>
      <c r="F72" s="46" t="s">
        <v>103</v>
      </c>
      <c r="G72" s="47">
        <v>19</v>
      </c>
      <c r="H72" s="47" t="s">
        <v>106</v>
      </c>
      <c r="I72" s="1">
        <v>1</v>
      </c>
    </row>
    <row r="73" spans="1:10">
      <c r="A73" s="1" t="s">
        <v>121</v>
      </c>
      <c r="B73" s="1" t="s">
        <v>26</v>
      </c>
      <c r="C73" s="1" t="s">
        <v>122</v>
      </c>
      <c r="D73" s="5" t="s">
        <v>27</v>
      </c>
      <c r="E73" s="50">
        <v>2</v>
      </c>
      <c r="F73" s="50" t="s">
        <v>109</v>
      </c>
      <c r="G73" s="51">
        <v>30</v>
      </c>
      <c r="H73" s="51" t="s">
        <v>112</v>
      </c>
      <c r="J73" s="1">
        <v>1</v>
      </c>
    </row>
    <row r="74" spans="1:10">
      <c r="A74" s="1" t="s">
        <v>123</v>
      </c>
      <c r="B74" s="1" t="s">
        <v>26</v>
      </c>
      <c r="C74" s="1" t="s">
        <v>116</v>
      </c>
      <c r="D74" s="5" t="s">
        <v>43</v>
      </c>
      <c r="E74" s="7">
        <v>30</v>
      </c>
      <c r="F74" s="7" t="s">
        <v>104</v>
      </c>
      <c r="G74" s="1">
        <v>16</v>
      </c>
      <c r="H74" s="1" t="s">
        <v>107</v>
      </c>
    </row>
    <row r="75" spans="1:10">
      <c r="A75" s="9" t="s">
        <v>124</v>
      </c>
      <c r="B75" s="1" t="s">
        <v>26</v>
      </c>
      <c r="C75" s="1" t="s">
        <v>122</v>
      </c>
      <c r="D75" s="5" t="s">
        <v>43</v>
      </c>
      <c r="E75" s="50">
        <v>10</v>
      </c>
      <c r="F75" s="50" t="s">
        <v>110</v>
      </c>
      <c r="G75" s="51">
        <v>37</v>
      </c>
      <c r="H75" s="51" t="s">
        <v>113</v>
      </c>
      <c r="J75" s="1">
        <v>1</v>
      </c>
    </row>
    <row r="76" spans="1:10">
      <c r="A76" s="1" t="s">
        <v>125</v>
      </c>
      <c r="B76" s="1" t="s">
        <v>26</v>
      </c>
      <c r="C76" s="1" t="s">
        <v>116</v>
      </c>
      <c r="D76" s="4" t="s">
        <v>126</v>
      </c>
      <c r="E76" s="1">
        <v>9</v>
      </c>
      <c r="F76" s="1" t="s">
        <v>102</v>
      </c>
      <c r="G76" s="7">
        <v>25</v>
      </c>
      <c r="H76" s="7" t="s">
        <v>111</v>
      </c>
    </row>
    <row r="77" spans="1:10">
      <c r="A77" s="1" t="s">
        <v>127</v>
      </c>
      <c r="B77" s="1" t="s">
        <v>26</v>
      </c>
      <c r="C77" s="1" t="s">
        <v>90</v>
      </c>
      <c r="D77" s="5" t="s">
        <v>88</v>
      </c>
      <c r="E77" s="47">
        <v>10</v>
      </c>
      <c r="F77" s="47" t="s">
        <v>105</v>
      </c>
      <c r="G77" s="46">
        <v>14</v>
      </c>
      <c r="H77" s="46" t="s">
        <v>108</v>
      </c>
      <c r="I77" s="1">
        <v>1</v>
      </c>
    </row>
    <row r="78" spans="1:10">
      <c r="A78" s="1" t="s">
        <v>128</v>
      </c>
      <c r="B78" s="1" t="s">
        <v>26</v>
      </c>
      <c r="C78" s="1" t="s">
        <v>116</v>
      </c>
      <c r="D78" s="5" t="s">
        <v>129</v>
      </c>
      <c r="E78" s="50">
        <v>6</v>
      </c>
      <c r="F78" s="50" t="s">
        <v>109</v>
      </c>
      <c r="G78" s="51">
        <v>32</v>
      </c>
      <c r="H78" s="51" t="s">
        <v>103</v>
      </c>
      <c r="J78" s="1">
        <v>1</v>
      </c>
    </row>
    <row r="79" spans="1:10">
      <c r="A79" s="1" t="s">
        <v>130</v>
      </c>
      <c r="B79" s="1" t="s">
        <v>26</v>
      </c>
      <c r="C79" s="1" t="s">
        <v>122</v>
      </c>
      <c r="D79" s="5" t="s">
        <v>129</v>
      </c>
      <c r="E79" s="50">
        <v>20</v>
      </c>
      <c r="F79" s="50" t="s">
        <v>106</v>
      </c>
      <c r="G79" s="51">
        <v>40</v>
      </c>
      <c r="H79" s="51" t="s">
        <v>112</v>
      </c>
      <c r="J79" s="1">
        <v>1</v>
      </c>
    </row>
    <row r="80" spans="1:10">
      <c r="A80" s="1" t="s">
        <v>131</v>
      </c>
      <c r="B80" s="1" t="s">
        <v>26</v>
      </c>
      <c r="C80" s="1" t="s">
        <v>116</v>
      </c>
      <c r="D80" s="4" t="s">
        <v>76</v>
      </c>
      <c r="E80" s="50">
        <v>10</v>
      </c>
      <c r="F80" s="50" t="s">
        <v>110</v>
      </c>
      <c r="G80" s="51">
        <v>39</v>
      </c>
      <c r="H80" s="51" t="s">
        <v>104</v>
      </c>
      <c r="J80" s="1">
        <v>1</v>
      </c>
    </row>
    <row r="81" spans="1:10">
      <c r="A81" s="1" t="s">
        <v>132</v>
      </c>
      <c r="B81" s="1" t="s">
        <v>26</v>
      </c>
      <c r="C81" s="1" t="s">
        <v>122</v>
      </c>
      <c r="D81" s="5" t="s">
        <v>76</v>
      </c>
      <c r="E81" s="50">
        <v>12</v>
      </c>
      <c r="F81" s="50" t="s">
        <v>107</v>
      </c>
      <c r="G81" s="51">
        <v>32</v>
      </c>
      <c r="H81" s="51" t="s">
        <v>113</v>
      </c>
      <c r="J81" s="1">
        <v>1</v>
      </c>
    </row>
    <row r="82" spans="1:10">
      <c r="A82" s="1" t="s">
        <v>133</v>
      </c>
      <c r="B82" s="1" t="s">
        <v>26</v>
      </c>
      <c r="C82" s="1" t="s">
        <v>116</v>
      </c>
      <c r="D82" s="5" t="s">
        <v>134</v>
      </c>
      <c r="E82" s="51">
        <v>45</v>
      </c>
      <c r="F82" s="51" t="s">
        <v>108</v>
      </c>
      <c r="G82" s="50">
        <v>7</v>
      </c>
      <c r="H82" s="50" t="s">
        <v>102</v>
      </c>
      <c r="J82" s="1">
        <v>1</v>
      </c>
    </row>
    <row r="83" spans="1:10">
      <c r="A83" s="1" t="s">
        <v>135</v>
      </c>
      <c r="B83" s="1" t="s">
        <v>26</v>
      </c>
      <c r="C83" s="1" t="s">
        <v>116</v>
      </c>
      <c r="D83" s="5" t="s">
        <v>37</v>
      </c>
      <c r="E83" s="1">
        <v>10</v>
      </c>
      <c r="F83" s="1" t="s">
        <v>111</v>
      </c>
      <c r="G83" s="7">
        <v>25</v>
      </c>
      <c r="H83" s="7" t="s">
        <v>105</v>
      </c>
    </row>
    <row r="84" spans="1:10">
      <c r="A84" s="1" t="s">
        <v>136</v>
      </c>
      <c r="B84" s="1" t="s">
        <v>26</v>
      </c>
      <c r="C84" s="1" t="s">
        <v>116</v>
      </c>
      <c r="D84" s="5" t="s">
        <v>81</v>
      </c>
      <c r="E84" s="46">
        <v>26</v>
      </c>
      <c r="F84" s="46" t="s">
        <v>103</v>
      </c>
      <c r="G84" s="47">
        <v>23</v>
      </c>
      <c r="H84" s="47" t="s">
        <v>112</v>
      </c>
      <c r="I84" s="1">
        <v>1</v>
      </c>
    </row>
    <row r="85" spans="1:10">
      <c r="A85" s="1" t="s">
        <v>137</v>
      </c>
      <c r="B85" s="1" t="s">
        <v>26</v>
      </c>
      <c r="C85" s="1" t="s">
        <v>90</v>
      </c>
      <c r="D85" s="5" t="s">
        <v>81</v>
      </c>
      <c r="E85" s="7">
        <v>27</v>
      </c>
      <c r="F85" s="7" t="s">
        <v>106</v>
      </c>
      <c r="G85" s="1">
        <v>10</v>
      </c>
      <c r="H85" s="1" t="s">
        <v>109</v>
      </c>
    </row>
    <row r="86" spans="1:10">
      <c r="A86" s="1" t="s">
        <v>138</v>
      </c>
      <c r="B86" s="1" t="s">
        <v>26</v>
      </c>
      <c r="C86" s="1" t="s">
        <v>61</v>
      </c>
      <c r="D86" s="5" t="s">
        <v>81</v>
      </c>
      <c r="E86" s="47">
        <v>26</v>
      </c>
      <c r="F86" s="47" t="s">
        <v>104</v>
      </c>
      <c r="G86" s="46">
        <v>32</v>
      </c>
      <c r="H86" s="46" t="s">
        <v>113</v>
      </c>
      <c r="I86" s="1">
        <v>1</v>
      </c>
    </row>
    <row r="87" spans="1:10">
      <c r="A87" s="1" t="s">
        <v>139</v>
      </c>
      <c r="B87" s="1" t="s">
        <v>26</v>
      </c>
      <c r="C87" s="1" t="s">
        <v>30</v>
      </c>
      <c r="D87" s="4" t="s">
        <v>81</v>
      </c>
      <c r="E87" s="46">
        <v>12</v>
      </c>
      <c r="F87" s="46" t="s">
        <v>107</v>
      </c>
      <c r="G87" s="47">
        <v>10</v>
      </c>
      <c r="H87" s="47" t="s">
        <v>110</v>
      </c>
      <c r="I87" s="1">
        <v>1</v>
      </c>
    </row>
    <row r="88" spans="1:10">
      <c r="A88" s="143" t="s">
        <v>140</v>
      </c>
      <c r="B88" s="143"/>
      <c r="C88" s="143"/>
    </row>
    <row r="89" spans="1:10">
      <c r="E89" s="47">
        <v>19</v>
      </c>
      <c r="F89" s="46" t="s">
        <v>102</v>
      </c>
      <c r="G89" s="47">
        <v>15</v>
      </c>
      <c r="H89" s="47" t="s">
        <v>107</v>
      </c>
      <c r="I89" s="1">
        <v>1</v>
      </c>
    </row>
    <row r="90" spans="1:10">
      <c r="A90" s="1" t="s">
        <v>141</v>
      </c>
      <c r="B90" s="1" t="s">
        <v>40</v>
      </c>
      <c r="C90" s="1" t="s">
        <v>116</v>
      </c>
      <c r="D90" s="1" t="s">
        <v>27</v>
      </c>
      <c r="E90" s="1" t="s">
        <v>142</v>
      </c>
      <c r="F90" s="1" t="s">
        <v>143</v>
      </c>
      <c r="H90" s="1" t="s">
        <v>144</v>
      </c>
    </row>
    <row r="91" spans="1:10">
      <c r="A91" s="1" t="s">
        <v>145</v>
      </c>
      <c r="B91" s="1" t="s">
        <v>40</v>
      </c>
      <c r="C91" s="1" t="s">
        <v>146</v>
      </c>
      <c r="D91" s="1" t="s">
        <v>27</v>
      </c>
      <c r="E91" s="1" t="s">
        <v>147</v>
      </c>
      <c r="F91" s="1" t="s">
        <v>148</v>
      </c>
      <c r="H91" s="1" t="s">
        <v>149</v>
      </c>
    </row>
    <row r="92" spans="1:10">
      <c r="E92" s="47">
        <v>11</v>
      </c>
      <c r="F92" s="46" t="s">
        <v>109</v>
      </c>
      <c r="G92" s="47">
        <v>5</v>
      </c>
      <c r="H92" s="47" t="s">
        <v>110</v>
      </c>
      <c r="I92" s="1">
        <v>1</v>
      </c>
    </row>
    <row r="93" spans="1:10">
      <c r="A93" s="143" t="s">
        <v>150</v>
      </c>
      <c r="B93" s="143"/>
      <c r="C93" s="143"/>
    </row>
    <row r="94" spans="1:10">
      <c r="E94" s="47">
        <v>13</v>
      </c>
      <c r="F94" s="46" t="s">
        <v>105</v>
      </c>
      <c r="G94" s="47">
        <v>8</v>
      </c>
      <c r="H94" s="47" t="s">
        <v>106</v>
      </c>
      <c r="I94" s="1">
        <v>1</v>
      </c>
    </row>
    <row r="95" spans="1:10">
      <c r="A95" s="1" t="s">
        <v>151</v>
      </c>
      <c r="B95" s="1" t="s">
        <v>40</v>
      </c>
      <c r="C95" s="1" t="s">
        <v>116</v>
      </c>
      <c r="D95" s="1" t="s">
        <v>43</v>
      </c>
      <c r="E95" s="1" t="s">
        <v>152</v>
      </c>
      <c r="F95" s="1" t="s">
        <v>153</v>
      </c>
      <c r="H95" s="1" t="s">
        <v>158</v>
      </c>
    </row>
    <row r="96" spans="1:10">
      <c r="A96" s="1" t="s">
        <v>155</v>
      </c>
      <c r="B96" s="1" t="s">
        <v>40</v>
      </c>
      <c r="C96" s="1" t="s">
        <v>146</v>
      </c>
      <c r="D96" s="1" t="s">
        <v>43</v>
      </c>
      <c r="E96" s="1" t="s">
        <v>156</v>
      </c>
      <c r="F96" s="1" t="s">
        <v>157</v>
      </c>
      <c r="H96" s="1" t="s">
        <v>154</v>
      </c>
    </row>
    <row r="97" spans="1:9">
      <c r="E97" s="47">
        <v>24</v>
      </c>
      <c r="F97" s="46" t="s">
        <v>104</v>
      </c>
      <c r="G97" s="47">
        <v>15</v>
      </c>
      <c r="H97" s="46" t="s">
        <v>111</v>
      </c>
      <c r="I97" s="1">
        <v>1</v>
      </c>
    </row>
    <row r="98" spans="1:9">
      <c r="A98" s="143" t="s">
        <v>159</v>
      </c>
      <c r="B98" s="143"/>
      <c r="C98" s="143"/>
    </row>
    <row r="99" spans="1:9">
      <c r="E99" s="47">
        <v>17</v>
      </c>
      <c r="F99" s="47" t="s">
        <v>108</v>
      </c>
      <c r="G99" s="47">
        <v>20</v>
      </c>
      <c r="H99" s="46" t="s">
        <v>112</v>
      </c>
      <c r="I99" s="1">
        <v>1</v>
      </c>
    </row>
    <row r="100" spans="1:9">
      <c r="A100" s="1" t="s">
        <v>160</v>
      </c>
      <c r="B100" s="1" t="s">
        <v>40</v>
      </c>
      <c r="C100" s="1" t="s">
        <v>116</v>
      </c>
      <c r="D100" s="1" t="s">
        <v>126</v>
      </c>
      <c r="E100" s="1" t="s">
        <v>161</v>
      </c>
      <c r="F100" s="1" t="s">
        <v>162</v>
      </c>
      <c r="H100" s="1" t="s">
        <v>163</v>
      </c>
    </row>
    <row r="101" spans="1:9">
      <c r="A101" s="1" t="s">
        <v>164</v>
      </c>
      <c r="B101" s="1" t="s">
        <v>40</v>
      </c>
      <c r="C101" s="1" t="s">
        <v>146</v>
      </c>
      <c r="D101" s="1" t="s">
        <v>126</v>
      </c>
      <c r="E101" s="1" t="s">
        <v>165</v>
      </c>
      <c r="F101" s="1" t="s">
        <v>166</v>
      </c>
      <c r="H101" s="1" t="s">
        <v>167</v>
      </c>
    </row>
    <row r="102" spans="1:9">
      <c r="E102" s="47">
        <v>28</v>
      </c>
      <c r="F102" s="47" t="s">
        <v>103</v>
      </c>
      <c r="G102" s="46">
        <v>29</v>
      </c>
      <c r="H102" s="46" t="s">
        <v>113</v>
      </c>
      <c r="I102" s="1">
        <v>1</v>
      </c>
    </row>
    <row r="103" spans="1:9">
      <c r="A103" s="143" t="s">
        <v>168</v>
      </c>
      <c r="B103" s="143"/>
      <c r="C103" s="143"/>
    </row>
    <row r="104" spans="1:9">
      <c r="A104" s="1" t="s">
        <v>169</v>
      </c>
      <c r="B104" s="1" t="s">
        <v>40</v>
      </c>
      <c r="C104" s="1" t="s">
        <v>116</v>
      </c>
      <c r="D104" s="1" t="s">
        <v>46</v>
      </c>
      <c r="F104" s="1" t="s">
        <v>170</v>
      </c>
      <c r="H104" s="1" t="s">
        <v>171</v>
      </c>
    </row>
    <row r="105" spans="1:9">
      <c r="E105" s="47">
        <v>15</v>
      </c>
      <c r="F105" s="47" t="s">
        <v>107</v>
      </c>
      <c r="G105" s="47">
        <v>16</v>
      </c>
      <c r="H105" s="46" t="s">
        <v>110</v>
      </c>
      <c r="I105" s="1">
        <v>1</v>
      </c>
    </row>
    <row r="106" spans="1:9">
      <c r="A106" s="143" t="s">
        <v>172</v>
      </c>
      <c r="B106" s="143"/>
      <c r="C106" s="143"/>
    </row>
    <row r="107" spans="1:9">
      <c r="A107" s="1" t="s">
        <v>173</v>
      </c>
      <c r="B107" s="1" t="s">
        <v>40</v>
      </c>
      <c r="C107" s="1" t="s">
        <v>146</v>
      </c>
      <c r="D107" s="1" t="s">
        <v>46</v>
      </c>
      <c r="F107" s="1" t="s">
        <v>174</v>
      </c>
      <c r="H107" s="1" t="s">
        <v>175</v>
      </c>
    </row>
    <row r="108" spans="1:9">
      <c r="E108" s="46">
        <v>17</v>
      </c>
      <c r="F108" s="46" t="s">
        <v>102</v>
      </c>
      <c r="G108" s="47">
        <v>12</v>
      </c>
      <c r="H108" s="47" t="s">
        <v>109</v>
      </c>
      <c r="I108" s="1">
        <v>1</v>
      </c>
    </row>
    <row r="109" spans="1:9">
      <c r="A109" s="143" t="s">
        <v>176</v>
      </c>
      <c r="B109" s="143"/>
      <c r="C109" s="143"/>
    </row>
    <row r="110" spans="1:9">
      <c r="A110" s="1" t="s">
        <v>177</v>
      </c>
      <c r="B110" s="1" t="s">
        <v>40</v>
      </c>
      <c r="C110" s="1" t="s">
        <v>116</v>
      </c>
      <c r="D110" s="1" t="s">
        <v>52</v>
      </c>
      <c r="F110" s="1" t="s">
        <v>178</v>
      </c>
      <c r="H110" s="1" t="s">
        <v>179</v>
      </c>
    </row>
    <row r="111" spans="1:9">
      <c r="E111" s="46">
        <v>18</v>
      </c>
      <c r="F111" s="46" t="s">
        <v>106</v>
      </c>
      <c r="G111" s="47">
        <v>15</v>
      </c>
      <c r="H111" s="47" t="s">
        <v>111</v>
      </c>
      <c r="I111" s="1">
        <v>1</v>
      </c>
    </row>
    <row r="112" spans="1:9">
      <c r="A112" s="143" t="s">
        <v>180</v>
      </c>
      <c r="B112" s="143"/>
      <c r="C112" s="143"/>
    </row>
    <row r="113" spans="1:9">
      <c r="A113" s="1" t="s">
        <v>181</v>
      </c>
      <c r="B113" s="1" t="s">
        <v>40</v>
      </c>
      <c r="C113" s="1" t="s">
        <v>146</v>
      </c>
      <c r="D113" s="1" t="s">
        <v>52</v>
      </c>
      <c r="F113" s="1" t="s">
        <v>182</v>
      </c>
      <c r="H113" s="1" t="s">
        <v>183</v>
      </c>
    </row>
    <row r="114" spans="1:9">
      <c r="E114" s="47">
        <v>19</v>
      </c>
      <c r="F114" s="47" t="s">
        <v>105</v>
      </c>
      <c r="G114" s="46">
        <v>24</v>
      </c>
      <c r="H114" s="46" t="s">
        <v>104</v>
      </c>
      <c r="I114" s="1">
        <v>1</v>
      </c>
    </row>
    <row r="115" spans="1:9">
      <c r="A115" s="143" t="s">
        <v>184</v>
      </c>
      <c r="B115" s="143"/>
      <c r="C115" s="143"/>
    </row>
    <row r="116" spans="1:9">
      <c r="A116" s="1" t="s">
        <v>185</v>
      </c>
      <c r="B116" s="1" t="s">
        <v>40</v>
      </c>
      <c r="C116" s="1" t="s">
        <v>146</v>
      </c>
      <c r="D116" s="1" t="s">
        <v>94</v>
      </c>
      <c r="F116" s="1" t="s">
        <v>186</v>
      </c>
      <c r="H116" s="1" t="s">
        <v>187</v>
      </c>
    </row>
    <row r="117" spans="1:9">
      <c r="E117" s="46">
        <v>31</v>
      </c>
      <c r="F117" s="46" t="s">
        <v>108</v>
      </c>
      <c r="G117" s="47">
        <v>21</v>
      </c>
      <c r="H117" s="47" t="s">
        <v>103</v>
      </c>
      <c r="I117" s="1">
        <v>1</v>
      </c>
    </row>
    <row r="118" spans="1:9">
      <c r="A118" s="143" t="s">
        <v>188</v>
      </c>
      <c r="B118" s="143"/>
      <c r="C118" s="143"/>
    </row>
    <row r="119" spans="1:9">
      <c r="A119" s="1" t="s">
        <v>189</v>
      </c>
      <c r="B119" s="1" t="s">
        <v>40</v>
      </c>
      <c r="C119" s="1" t="s">
        <v>116</v>
      </c>
      <c r="D119" s="1" t="s">
        <v>94</v>
      </c>
      <c r="F119" s="1" t="s">
        <v>63</v>
      </c>
      <c r="H119" s="1" t="s">
        <v>190</v>
      </c>
    </row>
    <row r="120" spans="1:9">
      <c r="E120" s="1">
        <v>21</v>
      </c>
      <c r="F120" s="1" t="s">
        <v>112</v>
      </c>
      <c r="G120" s="7">
        <v>34</v>
      </c>
      <c r="H120" s="7" t="s">
        <v>113</v>
      </c>
    </row>
    <row r="122" spans="1:9">
      <c r="D122" s="8" t="s">
        <v>191</v>
      </c>
    </row>
    <row r="123" spans="1:9">
      <c r="D123" s="8" t="s">
        <v>2</v>
      </c>
    </row>
    <row r="124" spans="1:9">
      <c r="D124" s="8"/>
    </row>
    <row r="125" spans="1:9">
      <c r="A125" s="1" t="s">
        <v>10</v>
      </c>
    </row>
    <row r="126" spans="1:9">
      <c r="A126" s="1" t="s">
        <v>11</v>
      </c>
      <c r="B126" s="1" t="s">
        <v>12</v>
      </c>
      <c r="C126" s="1" t="s">
        <v>13</v>
      </c>
      <c r="D126" s="1" t="s">
        <v>14</v>
      </c>
      <c r="F126" s="1" t="s">
        <v>15</v>
      </c>
      <c r="H126" s="1" t="s">
        <v>16</v>
      </c>
    </row>
    <row r="127" spans="1:9">
      <c r="A127" s="1" t="s">
        <v>197</v>
      </c>
      <c r="B127" s="1" t="s">
        <v>18</v>
      </c>
      <c r="C127" s="1" t="s">
        <v>83</v>
      </c>
      <c r="D127" s="4" t="s">
        <v>20</v>
      </c>
      <c r="E127" s="46">
        <v>25</v>
      </c>
      <c r="F127" s="46" t="s">
        <v>192</v>
      </c>
      <c r="G127" s="47">
        <v>17</v>
      </c>
      <c r="H127" s="47" t="s">
        <v>194</v>
      </c>
      <c r="I127" s="1">
        <v>1</v>
      </c>
    </row>
    <row r="128" spans="1:9">
      <c r="A128" s="1" t="s">
        <v>198</v>
      </c>
      <c r="B128" s="1" t="s">
        <v>18</v>
      </c>
      <c r="C128" s="1" t="s">
        <v>86</v>
      </c>
      <c r="D128" s="1" t="s">
        <v>20</v>
      </c>
      <c r="E128" s="46">
        <v>24</v>
      </c>
      <c r="F128" s="46" t="s">
        <v>193</v>
      </c>
      <c r="G128" s="47">
        <v>20</v>
      </c>
      <c r="H128" s="47" t="s">
        <v>195</v>
      </c>
      <c r="I128" s="1">
        <v>1</v>
      </c>
    </row>
    <row r="129" spans="1:9">
      <c r="A129" s="1" t="s">
        <v>199</v>
      </c>
      <c r="B129" s="1" t="s">
        <v>18</v>
      </c>
      <c r="C129" s="1" t="s">
        <v>83</v>
      </c>
      <c r="D129" s="5" t="s">
        <v>24</v>
      </c>
      <c r="E129" s="1">
        <v>17</v>
      </c>
      <c r="F129" s="1" t="s">
        <v>8</v>
      </c>
      <c r="G129" s="7">
        <v>29</v>
      </c>
      <c r="H129" s="7" t="s">
        <v>4</v>
      </c>
    </row>
    <row r="130" spans="1:9">
      <c r="A130" s="1" t="s">
        <v>200</v>
      </c>
      <c r="B130" s="1" t="s">
        <v>18</v>
      </c>
      <c r="C130" s="1" t="s">
        <v>86</v>
      </c>
      <c r="D130" s="5" t="s">
        <v>24</v>
      </c>
      <c r="E130" s="47">
        <v>36</v>
      </c>
      <c r="F130" s="47" t="s">
        <v>196</v>
      </c>
      <c r="G130" s="46">
        <v>38</v>
      </c>
      <c r="H130" s="46" t="s">
        <v>9</v>
      </c>
      <c r="I130" s="1">
        <v>1</v>
      </c>
    </row>
    <row r="131" spans="1:9">
      <c r="A131" s="1" t="s">
        <v>201</v>
      </c>
      <c r="B131" s="1" t="s">
        <v>26</v>
      </c>
      <c r="C131" s="1" t="s">
        <v>202</v>
      </c>
      <c r="D131" s="4" t="s">
        <v>74</v>
      </c>
      <c r="E131" s="47">
        <v>27</v>
      </c>
      <c r="F131" s="47" t="s">
        <v>8</v>
      </c>
      <c r="G131" s="46">
        <v>32</v>
      </c>
      <c r="H131" s="46" t="s">
        <v>192</v>
      </c>
      <c r="I131" s="1">
        <v>1</v>
      </c>
    </row>
    <row r="132" spans="1:9">
      <c r="A132" s="1" t="s">
        <v>203</v>
      </c>
      <c r="B132" s="1" t="s">
        <v>26</v>
      </c>
      <c r="C132" s="1" t="s">
        <v>204</v>
      </c>
      <c r="D132" s="4" t="s">
        <v>74</v>
      </c>
      <c r="E132" s="1">
        <v>25</v>
      </c>
      <c r="F132" s="1" t="s">
        <v>194</v>
      </c>
      <c r="G132" s="7">
        <v>36</v>
      </c>
      <c r="H132" s="7" t="s">
        <v>4</v>
      </c>
    </row>
    <row r="133" spans="1:9">
      <c r="A133" s="1" t="s">
        <v>205</v>
      </c>
      <c r="B133" s="1" t="s">
        <v>26</v>
      </c>
      <c r="C133" s="1" t="s">
        <v>83</v>
      </c>
      <c r="D133" s="4" t="s">
        <v>74</v>
      </c>
      <c r="E133" s="47">
        <v>11</v>
      </c>
      <c r="F133" s="47" t="s">
        <v>196</v>
      </c>
      <c r="G133" s="46">
        <v>17</v>
      </c>
      <c r="H133" s="46" t="s">
        <v>193</v>
      </c>
      <c r="I133" s="1">
        <v>1</v>
      </c>
    </row>
    <row r="134" spans="1:9">
      <c r="A134" s="1" t="s">
        <v>206</v>
      </c>
      <c r="B134" s="1" t="s">
        <v>26</v>
      </c>
      <c r="C134" s="1" t="s">
        <v>86</v>
      </c>
      <c r="D134" s="4" t="s">
        <v>74</v>
      </c>
      <c r="E134" s="7">
        <v>28</v>
      </c>
      <c r="F134" s="7" t="s">
        <v>195</v>
      </c>
      <c r="G134" s="1">
        <v>12</v>
      </c>
      <c r="H134" s="1" t="s">
        <v>9</v>
      </c>
    </row>
    <row r="135" spans="1:9">
      <c r="A135" s="1" t="s">
        <v>207</v>
      </c>
      <c r="B135" s="1" t="s">
        <v>26</v>
      </c>
      <c r="C135" s="1" t="s">
        <v>202</v>
      </c>
      <c r="D135" s="4" t="s">
        <v>79</v>
      </c>
      <c r="E135" s="46">
        <v>28</v>
      </c>
      <c r="F135" s="46" t="s">
        <v>192</v>
      </c>
      <c r="G135" s="47">
        <v>21</v>
      </c>
      <c r="H135" s="47" t="s">
        <v>4</v>
      </c>
      <c r="I135" s="1">
        <v>1</v>
      </c>
    </row>
    <row r="136" spans="1:9">
      <c r="A136" s="1" t="s">
        <v>208</v>
      </c>
      <c r="B136" s="1" t="s">
        <v>26</v>
      </c>
      <c r="C136" s="1" t="s">
        <v>204</v>
      </c>
      <c r="D136" s="4" t="s">
        <v>79</v>
      </c>
      <c r="E136" s="47">
        <v>24</v>
      </c>
      <c r="F136" s="47" t="s">
        <v>194</v>
      </c>
      <c r="G136" s="46">
        <v>30</v>
      </c>
      <c r="H136" s="46" t="s">
        <v>8</v>
      </c>
      <c r="I136" s="1">
        <v>1</v>
      </c>
    </row>
    <row r="137" spans="1:9">
      <c r="A137" s="1" t="s">
        <v>209</v>
      </c>
      <c r="B137" s="1" t="s">
        <v>26</v>
      </c>
      <c r="C137" s="1" t="s">
        <v>83</v>
      </c>
      <c r="D137" s="4" t="s">
        <v>79</v>
      </c>
      <c r="E137" s="7">
        <v>32</v>
      </c>
      <c r="F137" s="7" t="s">
        <v>193</v>
      </c>
      <c r="G137" s="1">
        <v>13</v>
      </c>
      <c r="H137" s="1" t="s">
        <v>9</v>
      </c>
    </row>
    <row r="138" spans="1:9">
      <c r="A138" s="1" t="s">
        <v>210</v>
      </c>
      <c r="B138" s="1" t="s">
        <v>26</v>
      </c>
      <c r="C138" s="1" t="s">
        <v>86</v>
      </c>
      <c r="D138" s="4" t="s">
        <v>79</v>
      </c>
      <c r="E138" s="46">
        <v>31</v>
      </c>
      <c r="F138" s="46" t="s">
        <v>195</v>
      </c>
      <c r="G138" s="47">
        <v>25</v>
      </c>
      <c r="H138" s="47" t="s">
        <v>196</v>
      </c>
      <c r="I138" s="1">
        <v>1</v>
      </c>
    </row>
    <row r="139" spans="1:9">
      <c r="A139" s="1" t="s">
        <v>211</v>
      </c>
    </row>
    <row r="140" spans="1:9">
      <c r="E140" s="46">
        <v>28</v>
      </c>
      <c r="F140" s="46" t="s">
        <v>8</v>
      </c>
      <c r="G140" s="47">
        <v>24</v>
      </c>
      <c r="H140" s="47" t="s">
        <v>196</v>
      </c>
      <c r="I140" s="1">
        <v>1</v>
      </c>
    </row>
    <row r="141" spans="1:9">
      <c r="A141" s="1" t="s">
        <v>212</v>
      </c>
      <c r="B141" s="1" t="s">
        <v>40</v>
      </c>
      <c r="C141" s="1" t="s">
        <v>202</v>
      </c>
      <c r="D141" s="5" t="s">
        <v>27</v>
      </c>
      <c r="E141" s="1" t="s">
        <v>152</v>
      </c>
      <c r="F141" s="1" t="s">
        <v>213</v>
      </c>
      <c r="H141" s="1" t="s">
        <v>148</v>
      </c>
    </row>
    <row r="142" spans="1:9">
      <c r="A142" s="1" t="s">
        <v>214</v>
      </c>
      <c r="B142" s="1" t="s">
        <v>40</v>
      </c>
      <c r="C142" s="1" t="s">
        <v>30</v>
      </c>
      <c r="D142" s="5" t="s">
        <v>27</v>
      </c>
      <c r="E142" s="1" t="s">
        <v>156</v>
      </c>
      <c r="F142" s="1" t="s">
        <v>215</v>
      </c>
      <c r="H142" s="1" t="s">
        <v>143</v>
      </c>
    </row>
    <row r="143" spans="1:9">
      <c r="E143" s="47">
        <v>23</v>
      </c>
      <c r="F143" s="47" t="s">
        <v>9</v>
      </c>
      <c r="G143" s="46">
        <v>32</v>
      </c>
      <c r="H143" s="46" t="s">
        <v>194</v>
      </c>
      <c r="I143" s="1">
        <v>1</v>
      </c>
    </row>
    <row r="144" spans="1:9">
      <c r="A144" s="1" t="s">
        <v>44</v>
      </c>
    </row>
    <row r="145" spans="1:10">
      <c r="E145" s="51">
        <v>43</v>
      </c>
      <c r="F145" s="51" t="s">
        <v>192</v>
      </c>
      <c r="G145" s="50">
        <v>19</v>
      </c>
      <c r="H145" s="50" t="s">
        <v>195</v>
      </c>
      <c r="J145" s="1">
        <v>1</v>
      </c>
    </row>
    <row r="146" spans="1:10">
      <c r="A146" s="1" t="s">
        <v>216</v>
      </c>
      <c r="B146" s="1" t="s">
        <v>40</v>
      </c>
      <c r="C146" s="1" t="s">
        <v>83</v>
      </c>
      <c r="D146" s="5" t="s">
        <v>27</v>
      </c>
      <c r="E146" s="1" t="s">
        <v>161</v>
      </c>
      <c r="F146" s="1" t="s">
        <v>162</v>
      </c>
      <c r="H146" s="1" t="s">
        <v>217</v>
      </c>
    </row>
    <row r="147" spans="1:10">
      <c r="A147" s="1" t="s">
        <v>218</v>
      </c>
      <c r="B147" s="1" t="s">
        <v>40</v>
      </c>
      <c r="C147" s="1" t="s">
        <v>204</v>
      </c>
      <c r="D147" s="5" t="s">
        <v>27</v>
      </c>
      <c r="E147" s="1" t="s">
        <v>165</v>
      </c>
      <c r="F147" s="1" t="s">
        <v>166</v>
      </c>
      <c r="H147" s="1" t="s">
        <v>219</v>
      </c>
    </row>
    <row r="148" spans="1:10">
      <c r="E148" s="46">
        <v>32</v>
      </c>
      <c r="F148" s="46" t="s">
        <v>193</v>
      </c>
      <c r="G148" s="47">
        <v>30</v>
      </c>
      <c r="H148" s="47" t="s">
        <v>4</v>
      </c>
      <c r="I148" s="1">
        <v>1</v>
      </c>
    </row>
    <row r="149" spans="1:10">
      <c r="A149" s="1" t="s">
        <v>50</v>
      </c>
    </row>
    <row r="150" spans="1:10">
      <c r="A150" s="1" t="s">
        <v>220</v>
      </c>
      <c r="B150" s="1" t="s">
        <v>40</v>
      </c>
      <c r="C150" s="1" t="s">
        <v>30</v>
      </c>
      <c r="D150" s="5" t="s">
        <v>35</v>
      </c>
      <c r="F150" s="1" t="s">
        <v>178</v>
      </c>
      <c r="H150" s="1" t="s">
        <v>179</v>
      </c>
    </row>
    <row r="151" spans="1:10">
      <c r="E151" s="47">
        <v>30</v>
      </c>
      <c r="F151" s="47" t="s">
        <v>196</v>
      </c>
      <c r="G151" s="46">
        <v>34</v>
      </c>
      <c r="H151" s="46" t="s">
        <v>9</v>
      </c>
      <c r="I151" s="1">
        <v>1</v>
      </c>
    </row>
    <row r="152" spans="1:10">
      <c r="A152" s="1" t="s">
        <v>55</v>
      </c>
    </row>
    <row r="153" spans="1:10">
      <c r="A153" s="1" t="s">
        <v>221</v>
      </c>
      <c r="B153" s="1" t="s">
        <v>40</v>
      </c>
      <c r="C153" s="1" t="s">
        <v>202</v>
      </c>
      <c r="D153" s="5" t="s">
        <v>35</v>
      </c>
      <c r="F153" s="1" t="s">
        <v>182</v>
      </c>
      <c r="H153" s="1" t="s">
        <v>183</v>
      </c>
    </row>
    <row r="154" spans="1:10">
      <c r="E154" s="7">
        <v>37</v>
      </c>
      <c r="F154" s="7" t="s">
        <v>8</v>
      </c>
      <c r="G154" s="1">
        <v>26</v>
      </c>
      <c r="H154" s="1" t="s">
        <v>194</v>
      </c>
    </row>
    <row r="155" spans="1:10">
      <c r="A155" s="1" t="s">
        <v>222</v>
      </c>
    </row>
    <row r="156" spans="1:10">
      <c r="A156" s="1" t="s">
        <v>223</v>
      </c>
      <c r="B156" s="1" t="s">
        <v>40</v>
      </c>
      <c r="C156" s="1" t="s">
        <v>83</v>
      </c>
      <c r="D156" s="5" t="s">
        <v>35</v>
      </c>
      <c r="F156" s="1" t="s">
        <v>186</v>
      </c>
      <c r="H156" s="1" t="s">
        <v>187</v>
      </c>
    </row>
    <row r="157" spans="1:10">
      <c r="E157" s="46">
        <v>31</v>
      </c>
      <c r="F157" s="47" t="s">
        <v>195</v>
      </c>
      <c r="G157" s="47">
        <v>25</v>
      </c>
      <c r="H157" s="47" t="s">
        <v>4</v>
      </c>
      <c r="I157" s="1">
        <v>1</v>
      </c>
    </row>
    <row r="158" spans="1:10">
      <c r="A158" s="1" t="s">
        <v>59</v>
      </c>
    </row>
    <row r="159" spans="1:10">
      <c r="A159" s="1" t="s">
        <v>224</v>
      </c>
      <c r="B159" s="1" t="s">
        <v>40</v>
      </c>
      <c r="C159" s="1" t="s">
        <v>204</v>
      </c>
      <c r="D159" s="5" t="s">
        <v>35</v>
      </c>
      <c r="F159" s="1" t="s">
        <v>63</v>
      </c>
      <c r="H159" s="1" t="s">
        <v>190</v>
      </c>
    </row>
    <row r="160" spans="1:10">
      <c r="E160" s="51">
        <v>41</v>
      </c>
      <c r="F160" s="51" t="s">
        <v>192</v>
      </c>
      <c r="G160" s="50">
        <v>19</v>
      </c>
      <c r="H160" s="50" t="s">
        <v>193</v>
      </c>
      <c r="J160" s="1">
        <v>1</v>
      </c>
    </row>
    <row r="162" spans="1:11">
      <c r="D162" s="8" t="s">
        <v>191</v>
      </c>
    </row>
    <row r="163" spans="1:11">
      <c r="D163" s="8" t="s">
        <v>64</v>
      </c>
    </row>
    <row r="165" spans="1:11">
      <c r="A165" s="1" t="s">
        <v>11</v>
      </c>
      <c r="B165" s="1" t="s">
        <v>12</v>
      </c>
      <c r="C165" s="1" t="s">
        <v>13</v>
      </c>
      <c r="D165" s="1" t="s">
        <v>14</v>
      </c>
      <c r="F165" s="1" t="s">
        <v>15</v>
      </c>
      <c r="H165" s="1" t="s">
        <v>16</v>
      </c>
    </row>
    <row r="166" spans="1:11">
      <c r="A166" s="1" t="s">
        <v>228</v>
      </c>
      <c r="B166" s="1" t="s">
        <v>18</v>
      </c>
      <c r="C166" s="1" t="s">
        <v>229</v>
      </c>
      <c r="D166" s="4" t="s">
        <v>20</v>
      </c>
      <c r="E166" s="79">
        <v>32</v>
      </c>
      <c r="F166" s="46" t="s">
        <v>225</v>
      </c>
      <c r="G166" s="78">
        <v>22</v>
      </c>
      <c r="H166" s="47" t="s">
        <v>227</v>
      </c>
      <c r="I166" s="1">
        <v>1</v>
      </c>
    </row>
    <row r="167" spans="1:11">
      <c r="A167" s="1" t="s">
        <v>230</v>
      </c>
      <c r="B167" s="1" t="s">
        <v>18</v>
      </c>
      <c r="C167" s="1" t="s">
        <v>229</v>
      </c>
      <c r="D167" s="1" t="s">
        <v>24</v>
      </c>
      <c r="E167" s="78">
        <v>24</v>
      </c>
      <c r="F167" s="47" t="s">
        <v>102</v>
      </c>
      <c r="G167" s="79">
        <v>29</v>
      </c>
      <c r="H167" s="46" t="s">
        <v>6</v>
      </c>
      <c r="I167" s="1">
        <v>1</v>
      </c>
    </row>
    <row r="168" spans="1:11">
      <c r="A168" s="1" t="s">
        <v>231</v>
      </c>
      <c r="B168" s="1" t="s">
        <v>18</v>
      </c>
      <c r="C168" s="1" t="s">
        <v>22</v>
      </c>
      <c r="D168" s="5" t="s">
        <v>24</v>
      </c>
      <c r="E168" s="79">
        <v>32</v>
      </c>
      <c r="F168" s="46" t="s">
        <v>226</v>
      </c>
      <c r="G168" s="78">
        <v>25</v>
      </c>
      <c r="H168" s="47" t="s">
        <v>104</v>
      </c>
      <c r="I168" s="1">
        <v>1</v>
      </c>
    </row>
    <row r="169" spans="1:11">
      <c r="A169" s="1" t="s">
        <v>232</v>
      </c>
      <c r="B169" s="1" t="s">
        <v>26</v>
      </c>
      <c r="C169" s="1" t="s">
        <v>90</v>
      </c>
      <c r="D169" s="5" t="s">
        <v>27</v>
      </c>
      <c r="E169" s="78">
        <v>27</v>
      </c>
      <c r="F169" s="47" t="s">
        <v>112</v>
      </c>
      <c r="G169" s="79">
        <v>31</v>
      </c>
      <c r="H169" s="46" t="s">
        <v>225</v>
      </c>
      <c r="I169" s="1">
        <v>1</v>
      </c>
    </row>
    <row r="170" spans="1:11">
      <c r="A170" s="1" t="s">
        <v>233</v>
      </c>
      <c r="B170" s="1" t="s">
        <v>26</v>
      </c>
      <c r="C170" s="1" t="s">
        <v>61</v>
      </c>
      <c r="D170" s="5" t="s">
        <v>27</v>
      </c>
      <c r="E170" s="79">
        <v>28</v>
      </c>
      <c r="F170" s="46" t="s">
        <v>227</v>
      </c>
      <c r="G170" s="78">
        <v>22</v>
      </c>
      <c r="H170" s="47" t="s">
        <v>6</v>
      </c>
      <c r="I170" s="1">
        <v>1</v>
      </c>
    </row>
    <row r="171" spans="1:11">
      <c r="A171" s="1" t="s">
        <v>234</v>
      </c>
      <c r="B171" s="1" t="s">
        <v>26</v>
      </c>
      <c r="C171" s="1" t="s">
        <v>90</v>
      </c>
      <c r="D171" s="5" t="s">
        <v>35</v>
      </c>
      <c r="E171" s="78">
        <v>22</v>
      </c>
      <c r="F171" s="47" t="s">
        <v>102</v>
      </c>
      <c r="G171" s="79">
        <v>28</v>
      </c>
      <c r="H171" s="46" t="s">
        <v>226</v>
      </c>
      <c r="I171" s="1">
        <v>1</v>
      </c>
    </row>
    <row r="172" spans="1:11">
      <c r="A172" s="1" t="s">
        <v>235</v>
      </c>
      <c r="B172" s="1" t="s">
        <v>26</v>
      </c>
      <c r="C172" s="1" t="s">
        <v>61</v>
      </c>
      <c r="D172" s="5" t="s">
        <v>35</v>
      </c>
      <c r="E172" s="79">
        <v>21</v>
      </c>
      <c r="F172" s="46" t="s">
        <v>104</v>
      </c>
      <c r="G172" s="78">
        <v>16</v>
      </c>
      <c r="H172" s="47" t="s">
        <v>112</v>
      </c>
      <c r="I172" s="1">
        <v>1</v>
      </c>
    </row>
    <row r="173" spans="1:11">
      <c r="A173" s="1" t="s">
        <v>236</v>
      </c>
      <c r="B173" s="1" t="s">
        <v>26</v>
      </c>
      <c r="C173" s="1" t="s">
        <v>61</v>
      </c>
      <c r="D173" s="5" t="s">
        <v>79</v>
      </c>
      <c r="E173" s="79">
        <v>35</v>
      </c>
      <c r="F173" s="46" t="s">
        <v>6</v>
      </c>
      <c r="G173" s="78">
        <v>32</v>
      </c>
      <c r="H173" s="47" t="s">
        <v>225</v>
      </c>
      <c r="I173" s="1">
        <v>1</v>
      </c>
    </row>
    <row r="174" spans="1:11">
      <c r="A174" s="1" t="s">
        <v>237</v>
      </c>
      <c r="B174" s="1" t="s">
        <v>26</v>
      </c>
      <c r="C174" s="1" t="s">
        <v>22</v>
      </c>
      <c r="D174" s="5" t="s">
        <v>81</v>
      </c>
      <c r="E174" s="78">
        <v>24</v>
      </c>
      <c r="F174" s="47" t="s">
        <v>226</v>
      </c>
      <c r="G174" s="79">
        <v>30</v>
      </c>
      <c r="H174" s="46" t="s">
        <v>227</v>
      </c>
      <c r="I174" s="1">
        <v>1</v>
      </c>
    </row>
    <row r="175" spans="1:11">
      <c r="A175" s="1" t="s">
        <v>238</v>
      </c>
      <c r="B175" s="1" t="s">
        <v>26</v>
      </c>
      <c r="C175" s="1" t="s">
        <v>204</v>
      </c>
      <c r="D175" s="5" t="s">
        <v>84</v>
      </c>
      <c r="E175" s="1">
        <v>22</v>
      </c>
      <c r="F175" s="1" t="s">
        <v>6</v>
      </c>
      <c r="G175" s="7">
        <v>33</v>
      </c>
      <c r="H175" s="7" t="s">
        <v>104</v>
      </c>
    </row>
    <row r="176" spans="1:11">
      <c r="A176" s="1" t="s">
        <v>239</v>
      </c>
      <c r="B176" s="1" t="s">
        <v>26</v>
      </c>
      <c r="C176" s="1" t="s">
        <v>202</v>
      </c>
      <c r="D176" s="5" t="s">
        <v>84</v>
      </c>
      <c r="E176" s="6">
        <v>2</v>
      </c>
      <c r="F176" s="7" t="s">
        <v>102</v>
      </c>
      <c r="G176" s="3">
        <v>0</v>
      </c>
      <c r="H176" s="1" t="s">
        <v>112</v>
      </c>
      <c r="K176" s="1">
        <v>1</v>
      </c>
    </row>
    <row r="177" spans="1:9">
      <c r="A177" s="1" t="s">
        <v>240</v>
      </c>
      <c r="B177" s="1" t="s">
        <v>40</v>
      </c>
      <c r="C177" s="1" t="s">
        <v>90</v>
      </c>
      <c r="D177" s="5" t="s">
        <v>27</v>
      </c>
      <c r="E177" s="78">
        <v>26</v>
      </c>
      <c r="F177" s="47" t="s">
        <v>104</v>
      </c>
      <c r="G177" s="79">
        <v>32</v>
      </c>
      <c r="H177" s="46" t="s">
        <v>225</v>
      </c>
      <c r="I177" s="1">
        <v>1</v>
      </c>
    </row>
    <row r="178" spans="1:9">
      <c r="A178" s="1" t="s">
        <v>241</v>
      </c>
      <c r="B178" s="1" t="s">
        <v>40</v>
      </c>
      <c r="C178" s="1" t="s">
        <v>61</v>
      </c>
      <c r="D178" s="5" t="s">
        <v>27</v>
      </c>
      <c r="E178" s="78">
        <v>16</v>
      </c>
      <c r="F178" s="47" t="s">
        <v>226</v>
      </c>
      <c r="G178" s="46">
        <v>17</v>
      </c>
      <c r="H178" s="46" t="s">
        <v>112</v>
      </c>
      <c r="I178" s="1">
        <v>1</v>
      </c>
    </row>
    <row r="179" spans="1:9">
      <c r="A179" s="1" t="s">
        <v>242</v>
      </c>
      <c r="B179" s="1" t="s">
        <v>40</v>
      </c>
      <c r="C179" s="1" t="s">
        <v>86</v>
      </c>
      <c r="D179" s="5" t="s">
        <v>27</v>
      </c>
      <c r="E179" s="78">
        <v>24</v>
      </c>
      <c r="F179" s="47" t="s">
        <v>102</v>
      </c>
      <c r="G179" s="46">
        <v>29</v>
      </c>
      <c r="H179" s="46" t="s">
        <v>227</v>
      </c>
      <c r="I179" s="1">
        <v>1</v>
      </c>
    </row>
    <row r="181" spans="1:9">
      <c r="A181" s="1" t="s">
        <v>243</v>
      </c>
    </row>
    <row r="182" spans="1:9">
      <c r="A182" s="1" t="s">
        <v>244</v>
      </c>
      <c r="B182" s="1" t="s">
        <v>40</v>
      </c>
      <c r="C182" s="1" t="s">
        <v>22</v>
      </c>
      <c r="D182" s="1" t="s">
        <v>46</v>
      </c>
      <c r="F182" s="1" t="s">
        <v>47</v>
      </c>
      <c r="H182" s="1" t="s">
        <v>48</v>
      </c>
    </row>
    <row r="183" spans="1:9">
      <c r="A183" s="1" t="s">
        <v>49</v>
      </c>
      <c r="E183" s="46">
        <v>24</v>
      </c>
      <c r="F183" s="46" t="s">
        <v>227</v>
      </c>
      <c r="G183" s="47">
        <v>20</v>
      </c>
      <c r="H183" s="47" t="s">
        <v>226</v>
      </c>
      <c r="I183" s="1">
        <v>1</v>
      </c>
    </row>
    <row r="185" spans="1:9">
      <c r="A185" s="1" t="s">
        <v>245</v>
      </c>
    </row>
    <row r="186" spans="1:9">
      <c r="A186" s="1" t="s">
        <v>246</v>
      </c>
      <c r="B186" s="1" t="s">
        <v>40</v>
      </c>
      <c r="C186" s="1" t="s">
        <v>61</v>
      </c>
      <c r="D186" s="1" t="s">
        <v>35</v>
      </c>
      <c r="F186" s="1" t="s">
        <v>53</v>
      </c>
      <c r="H186" s="1" t="s">
        <v>54</v>
      </c>
    </row>
    <row r="187" spans="1:9">
      <c r="E187" s="7">
        <v>30</v>
      </c>
      <c r="F187" s="7" t="s">
        <v>102</v>
      </c>
      <c r="G187" s="1">
        <v>18</v>
      </c>
      <c r="H187" s="1" t="s">
        <v>112</v>
      </c>
    </row>
    <row r="188" spans="1:9">
      <c r="A188" s="1" t="s">
        <v>92</v>
      </c>
    </row>
    <row r="189" spans="1:9">
      <c r="A189" s="1" t="s">
        <v>247</v>
      </c>
      <c r="B189" s="1" t="s">
        <v>40</v>
      </c>
      <c r="C189" s="1" t="s">
        <v>86</v>
      </c>
      <c r="D189" s="5" t="s">
        <v>35</v>
      </c>
      <c r="F189" s="1" t="s">
        <v>57</v>
      </c>
      <c r="H189" s="1" t="s">
        <v>58</v>
      </c>
    </row>
    <row r="190" spans="1:9">
      <c r="E190" s="47">
        <v>23</v>
      </c>
      <c r="F190" s="47" t="s">
        <v>104</v>
      </c>
      <c r="G190" s="46">
        <v>30</v>
      </c>
      <c r="H190" s="46" t="s">
        <v>6</v>
      </c>
      <c r="I190" s="1">
        <v>1</v>
      </c>
    </row>
    <row r="191" spans="1:9">
      <c r="A191" s="1" t="s">
        <v>97</v>
      </c>
    </row>
    <row r="192" spans="1:9">
      <c r="A192" s="1" t="s">
        <v>248</v>
      </c>
      <c r="B192" s="1" t="s">
        <v>40</v>
      </c>
      <c r="C192" s="1" t="s">
        <v>30</v>
      </c>
      <c r="D192" s="5" t="s">
        <v>37</v>
      </c>
      <c r="F192" s="1" t="s">
        <v>62</v>
      </c>
      <c r="H192" s="1" t="s">
        <v>63</v>
      </c>
    </row>
    <row r="193" spans="1:10">
      <c r="E193" s="47">
        <v>23</v>
      </c>
      <c r="F193" s="47" t="s">
        <v>225</v>
      </c>
      <c r="G193" s="46">
        <v>26</v>
      </c>
      <c r="H193" s="46" t="s">
        <v>227</v>
      </c>
      <c r="I193" s="1">
        <v>1</v>
      </c>
    </row>
    <row r="195" spans="1:10">
      <c r="A195" s="144" t="s">
        <v>249</v>
      </c>
      <c r="B195" s="144"/>
      <c r="C195" s="144"/>
      <c r="D195" s="144"/>
      <c r="E195" s="144"/>
      <c r="F195" s="144"/>
      <c r="G195" s="144"/>
      <c r="H195" s="144"/>
    </row>
    <row r="196" spans="1:10">
      <c r="A196" s="144" t="s">
        <v>101</v>
      </c>
      <c r="B196" s="144"/>
      <c r="C196" s="144"/>
      <c r="D196" s="144"/>
      <c r="E196" s="144"/>
      <c r="F196" s="144"/>
      <c r="G196" s="144"/>
      <c r="H196" s="144"/>
    </row>
    <row r="197" spans="1:10">
      <c r="A197" s="8"/>
      <c r="B197" s="8"/>
      <c r="C197" s="8"/>
      <c r="D197" s="8"/>
      <c r="E197" s="8"/>
      <c r="F197" s="8"/>
      <c r="G197" s="8"/>
      <c r="H197" s="8"/>
    </row>
    <row r="199" spans="1:10">
      <c r="A199" s="1" t="s">
        <v>114</v>
      </c>
      <c r="B199" s="1" t="s">
        <v>12</v>
      </c>
      <c r="C199" s="1" t="s">
        <v>13</v>
      </c>
      <c r="D199" s="1" t="s">
        <v>14</v>
      </c>
      <c r="F199" s="1" t="s">
        <v>15</v>
      </c>
      <c r="H199" s="1" t="s">
        <v>16</v>
      </c>
    </row>
    <row r="200" spans="1:10">
      <c r="A200" s="1" t="s">
        <v>257</v>
      </c>
      <c r="B200" s="1" t="s">
        <v>18</v>
      </c>
      <c r="C200" s="1" t="s">
        <v>258</v>
      </c>
      <c r="D200" s="4" t="s">
        <v>20</v>
      </c>
      <c r="E200" s="50">
        <v>11</v>
      </c>
      <c r="F200" s="50" t="s">
        <v>250</v>
      </c>
      <c r="G200" s="51">
        <v>32</v>
      </c>
      <c r="H200" s="51" t="s">
        <v>69</v>
      </c>
      <c r="J200" s="1">
        <v>1</v>
      </c>
    </row>
    <row r="201" spans="1:10">
      <c r="A201" s="1" t="s">
        <v>259</v>
      </c>
      <c r="B201" s="1" t="s">
        <v>18</v>
      </c>
      <c r="C201" s="1" t="s">
        <v>258</v>
      </c>
      <c r="D201" s="1" t="s">
        <v>24</v>
      </c>
      <c r="E201" s="46">
        <v>25</v>
      </c>
      <c r="F201" s="46" t="s">
        <v>70</v>
      </c>
      <c r="G201" s="47">
        <v>23</v>
      </c>
      <c r="H201" s="47" t="s">
        <v>111</v>
      </c>
      <c r="I201" s="1">
        <v>1</v>
      </c>
    </row>
    <row r="202" spans="1:10">
      <c r="A202" s="1" t="s">
        <v>260</v>
      </c>
      <c r="B202" s="1" t="s">
        <v>26</v>
      </c>
      <c r="C202" s="1" t="s">
        <v>229</v>
      </c>
      <c r="D202" s="5" t="s">
        <v>27</v>
      </c>
      <c r="E202" s="46">
        <v>25</v>
      </c>
      <c r="F202" s="46" t="s">
        <v>113</v>
      </c>
      <c r="G202" s="47">
        <v>18</v>
      </c>
      <c r="H202" s="47" t="s">
        <v>252</v>
      </c>
      <c r="I202" s="1">
        <v>1</v>
      </c>
    </row>
    <row r="203" spans="1:10">
      <c r="A203" s="1" t="s">
        <v>261</v>
      </c>
      <c r="B203" s="1" t="s">
        <v>26</v>
      </c>
      <c r="C203" s="1" t="s">
        <v>258</v>
      </c>
      <c r="D203" s="5" t="s">
        <v>27</v>
      </c>
      <c r="E203" s="46">
        <v>16</v>
      </c>
      <c r="F203" s="46" t="s">
        <v>67</v>
      </c>
      <c r="G203" s="47">
        <v>12</v>
      </c>
      <c r="H203" s="47" t="s">
        <v>255</v>
      </c>
      <c r="I203" s="1">
        <v>1</v>
      </c>
    </row>
    <row r="204" spans="1:10">
      <c r="A204" s="1" t="s">
        <v>262</v>
      </c>
      <c r="B204" s="1" t="s">
        <v>26</v>
      </c>
      <c r="C204" s="1" t="s">
        <v>229</v>
      </c>
      <c r="D204" s="4" t="s">
        <v>74</v>
      </c>
      <c r="E204" s="46">
        <v>15</v>
      </c>
      <c r="F204" s="46" t="s">
        <v>251</v>
      </c>
      <c r="G204" s="47">
        <v>12</v>
      </c>
      <c r="H204" s="47" t="s">
        <v>253</v>
      </c>
      <c r="I204" s="1">
        <v>1</v>
      </c>
    </row>
    <row r="205" spans="1:10">
      <c r="A205" s="1" t="s">
        <v>263</v>
      </c>
      <c r="B205" s="1" t="s">
        <v>26</v>
      </c>
      <c r="C205" s="1" t="s">
        <v>258</v>
      </c>
      <c r="D205" s="5" t="s">
        <v>74</v>
      </c>
      <c r="E205" s="7">
        <v>26</v>
      </c>
      <c r="F205" s="7" t="s">
        <v>254</v>
      </c>
      <c r="G205" s="1">
        <v>13</v>
      </c>
      <c r="H205" s="1" t="s">
        <v>256</v>
      </c>
    </row>
    <row r="206" spans="1:10">
      <c r="A206" s="1" t="s">
        <v>264</v>
      </c>
      <c r="B206" s="1" t="s">
        <v>26</v>
      </c>
      <c r="C206" s="1" t="s">
        <v>229</v>
      </c>
      <c r="D206" s="5" t="s">
        <v>88</v>
      </c>
      <c r="E206" s="50">
        <v>13</v>
      </c>
      <c r="F206" s="50" t="s">
        <v>250</v>
      </c>
      <c r="G206" s="51">
        <v>45</v>
      </c>
      <c r="H206" s="51" t="s">
        <v>111</v>
      </c>
      <c r="J206" s="1">
        <v>1</v>
      </c>
    </row>
    <row r="207" spans="1:10">
      <c r="A207" s="1" t="s">
        <v>265</v>
      </c>
      <c r="B207" s="1" t="s">
        <v>26</v>
      </c>
      <c r="C207" s="1" t="s">
        <v>258</v>
      </c>
      <c r="D207" s="5" t="s">
        <v>88</v>
      </c>
      <c r="E207" s="47">
        <v>18</v>
      </c>
      <c r="F207" s="47" t="s">
        <v>69</v>
      </c>
      <c r="G207" s="46">
        <v>28</v>
      </c>
      <c r="H207" s="46" t="s">
        <v>70</v>
      </c>
      <c r="I207" s="1">
        <v>1</v>
      </c>
    </row>
    <row r="208" spans="1:10">
      <c r="A208" s="1" t="s">
        <v>266</v>
      </c>
      <c r="B208" s="1" t="s">
        <v>26</v>
      </c>
      <c r="C208" s="1" t="s">
        <v>229</v>
      </c>
      <c r="D208" s="4" t="s">
        <v>35</v>
      </c>
      <c r="E208" s="46">
        <v>22</v>
      </c>
      <c r="F208" s="46" t="s">
        <v>67</v>
      </c>
      <c r="G208" s="47">
        <v>21</v>
      </c>
      <c r="H208" s="47" t="s">
        <v>113</v>
      </c>
      <c r="I208" s="1">
        <v>1</v>
      </c>
    </row>
    <row r="209" spans="1:11">
      <c r="A209" s="1" t="s">
        <v>267</v>
      </c>
      <c r="B209" s="1" t="s">
        <v>26</v>
      </c>
      <c r="C209" s="1" t="s">
        <v>258</v>
      </c>
      <c r="D209" s="5" t="s">
        <v>35</v>
      </c>
      <c r="E209" s="46">
        <v>23</v>
      </c>
      <c r="F209" s="46" t="s">
        <v>252</v>
      </c>
      <c r="G209" s="47">
        <v>18</v>
      </c>
      <c r="H209" s="47" t="s">
        <v>255</v>
      </c>
      <c r="I209" s="1">
        <v>1</v>
      </c>
    </row>
    <row r="210" spans="1:11">
      <c r="A210" s="1" t="s">
        <v>268</v>
      </c>
      <c r="B210" s="1" t="s">
        <v>26</v>
      </c>
      <c r="C210" s="1" t="s">
        <v>229</v>
      </c>
      <c r="D210" s="5" t="s">
        <v>79</v>
      </c>
      <c r="E210" s="51">
        <v>33</v>
      </c>
      <c r="F210" s="51" t="s">
        <v>254</v>
      </c>
      <c r="G210" s="50">
        <v>11</v>
      </c>
      <c r="H210" s="50" t="s">
        <v>251</v>
      </c>
      <c r="J210" s="1">
        <v>1</v>
      </c>
    </row>
    <row r="211" spans="1:11">
      <c r="A211" s="1" t="s">
        <v>269</v>
      </c>
      <c r="B211" s="1" t="s">
        <v>26</v>
      </c>
      <c r="C211" s="1" t="s">
        <v>258</v>
      </c>
      <c r="D211" s="5" t="s">
        <v>79</v>
      </c>
      <c r="E211" s="47">
        <v>21</v>
      </c>
      <c r="F211" s="47" t="s">
        <v>253</v>
      </c>
      <c r="G211" s="46">
        <v>23</v>
      </c>
      <c r="H211" s="46" t="s">
        <v>256</v>
      </c>
      <c r="I211" s="1">
        <v>1</v>
      </c>
    </row>
    <row r="212" spans="1:11">
      <c r="A212" s="1" t="s">
        <v>270</v>
      </c>
      <c r="B212" s="1" t="s">
        <v>26</v>
      </c>
      <c r="C212" s="1" t="s">
        <v>229</v>
      </c>
      <c r="D212" s="5" t="s">
        <v>37</v>
      </c>
      <c r="E212" s="7">
        <v>31</v>
      </c>
      <c r="F212" s="7" t="s">
        <v>70</v>
      </c>
      <c r="G212" s="1">
        <v>12</v>
      </c>
      <c r="H212" s="1" t="s">
        <v>250</v>
      </c>
    </row>
    <row r="213" spans="1:11">
      <c r="A213" s="1" t="s">
        <v>271</v>
      </c>
      <c r="B213" s="1" t="s">
        <v>26</v>
      </c>
      <c r="C213" s="1" t="s">
        <v>258</v>
      </c>
      <c r="D213" s="5" t="s">
        <v>37</v>
      </c>
      <c r="E213" s="7">
        <v>20</v>
      </c>
      <c r="F213" s="7" t="s">
        <v>111</v>
      </c>
      <c r="G213" s="1">
        <v>0</v>
      </c>
      <c r="H213" s="1" t="s">
        <v>69</v>
      </c>
      <c r="K213" s="1">
        <v>1</v>
      </c>
    </row>
    <row r="214" spans="1:11">
      <c r="A214" s="1" t="s">
        <v>272</v>
      </c>
      <c r="B214" s="1" t="s">
        <v>26</v>
      </c>
      <c r="C214" s="1" t="s">
        <v>229</v>
      </c>
      <c r="D214" s="5" t="s">
        <v>81</v>
      </c>
      <c r="E214" s="46">
        <v>32</v>
      </c>
      <c r="F214" s="46" t="s">
        <v>113</v>
      </c>
      <c r="G214" s="47">
        <v>26</v>
      </c>
      <c r="H214" s="47" t="s">
        <v>255</v>
      </c>
      <c r="I214" s="1">
        <v>1</v>
      </c>
    </row>
    <row r="215" spans="1:11">
      <c r="A215" s="1" t="s">
        <v>273</v>
      </c>
      <c r="B215" s="1" t="s">
        <v>26</v>
      </c>
      <c r="C215" s="1" t="s">
        <v>258</v>
      </c>
      <c r="D215" s="4" t="s">
        <v>81</v>
      </c>
      <c r="E215" s="47">
        <v>15</v>
      </c>
      <c r="F215" s="47" t="s">
        <v>252</v>
      </c>
      <c r="G215" s="46">
        <v>23</v>
      </c>
      <c r="H215" s="46" t="s">
        <v>67</v>
      </c>
      <c r="I215" s="1">
        <v>1</v>
      </c>
    </row>
    <row r="216" spans="1:11">
      <c r="A216" s="1" t="s">
        <v>274</v>
      </c>
      <c r="B216" s="1" t="s">
        <v>26</v>
      </c>
      <c r="C216" s="1" t="s">
        <v>229</v>
      </c>
      <c r="D216" s="5" t="s">
        <v>84</v>
      </c>
      <c r="E216" s="46">
        <v>19</v>
      </c>
      <c r="F216" s="46" t="s">
        <v>251</v>
      </c>
      <c r="G216" s="47">
        <v>18</v>
      </c>
      <c r="H216" s="47" t="s">
        <v>256</v>
      </c>
      <c r="I216" s="1">
        <v>1</v>
      </c>
    </row>
    <row r="217" spans="1:11">
      <c r="A217" s="1" t="s">
        <v>275</v>
      </c>
      <c r="B217" s="1" t="s">
        <v>26</v>
      </c>
      <c r="C217" s="1" t="s">
        <v>258</v>
      </c>
      <c r="D217" s="5" t="s">
        <v>84</v>
      </c>
      <c r="E217" s="1">
        <v>6</v>
      </c>
      <c r="F217" s="1" t="s">
        <v>253</v>
      </c>
      <c r="G217" s="7">
        <v>32</v>
      </c>
      <c r="H217" s="7" t="s">
        <v>254</v>
      </c>
    </row>
    <row r="218" spans="1:11">
      <c r="A218" s="143" t="s">
        <v>140</v>
      </c>
      <c r="B218" s="143"/>
      <c r="C218" s="143"/>
    </row>
    <row r="219" spans="1:11">
      <c r="E219" s="46">
        <v>30</v>
      </c>
      <c r="F219" s="46" t="s">
        <v>250</v>
      </c>
      <c r="G219" s="47">
        <v>15</v>
      </c>
      <c r="H219" s="47" t="s">
        <v>256</v>
      </c>
      <c r="I219" s="1">
        <v>1</v>
      </c>
    </row>
    <row r="220" spans="1:11">
      <c r="A220" s="1" t="s">
        <v>276</v>
      </c>
      <c r="B220" s="1" t="s">
        <v>40</v>
      </c>
      <c r="C220" s="1" t="s">
        <v>258</v>
      </c>
      <c r="D220" s="1" t="s">
        <v>27</v>
      </c>
      <c r="E220" s="1" t="s">
        <v>142</v>
      </c>
      <c r="F220" s="1" t="s">
        <v>143</v>
      </c>
      <c r="H220" s="1" t="s">
        <v>144</v>
      </c>
    </row>
    <row r="221" spans="1:11">
      <c r="A221" s="1" t="s">
        <v>277</v>
      </c>
      <c r="B221" s="1" t="s">
        <v>40</v>
      </c>
      <c r="C221" s="1" t="s">
        <v>229</v>
      </c>
      <c r="D221" s="1" t="s">
        <v>27</v>
      </c>
      <c r="E221" s="1" t="s">
        <v>147</v>
      </c>
      <c r="F221" s="1" t="s">
        <v>148</v>
      </c>
      <c r="H221" s="1" t="s">
        <v>149</v>
      </c>
    </row>
    <row r="222" spans="1:11">
      <c r="E222" s="51">
        <v>37</v>
      </c>
      <c r="F222" s="51" t="s">
        <v>255</v>
      </c>
      <c r="G222" s="50">
        <v>10</v>
      </c>
      <c r="H222" s="50" t="s">
        <v>253</v>
      </c>
      <c r="J222" s="1">
        <v>1</v>
      </c>
    </row>
    <row r="223" spans="1:11">
      <c r="A223" s="143" t="s">
        <v>150</v>
      </c>
      <c r="B223" s="143"/>
      <c r="C223" s="143"/>
    </row>
    <row r="224" spans="1:11">
      <c r="E224" s="46">
        <v>27</v>
      </c>
      <c r="F224" s="46" t="s">
        <v>113</v>
      </c>
      <c r="G224" s="47">
        <v>21</v>
      </c>
      <c r="H224" s="47" t="s">
        <v>69</v>
      </c>
      <c r="I224" s="1">
        <v>1</v>
      </c>
    </row>
    <row r="225" spans="1:9">
      <c r="A225" s="1" t="s">
        <v>278</v>
      </c>
      <c r="B225" s="1" t="s">
        <v>40</v>
      </c>
      <c r="C225" s="1" t="s">
        <v>258</v>
      </c>
      <c r="D225" s="1" t="s">
        <v>74</v>
      </c>
      <c r="E225" s="1" t="s">
        <v>152</v>
      </c>
      <c r="F225" s="1" t="s">
        <v>153</v>
      </c>
      <c r="H225" s="1" t="s">
        <v>154</v>
      </c>
    </row>
    <row r="226" spans="1:9">
      <c r="A226" s="1" t="s">
        <v>279</v>
      </c>
      <c r="B226" s="1" t="s">
        <v>40</v>
      </c>
      <c r="C226" s="1" t="s">
        <v>229</v>
      </c>
      <c r="D226" s="1" t="s">
        <v>74</v>
      </c>
      <c r="E226" s="1" t="s">
        <v>156</v>
      </c>
      <c r="F226" s="1" t="s">
        <v>157</v>
      </c>
      <c r="H226" s="1" t="s">
        <v>158</v>
      </c>
    </row>
    <row r="227" spans="1:9">
      <c r="E227" s="47">
        <v>17</v>
      </c>
      <c r="F227" s="47" t="s">
        <v>251</v>
      </c>
      <c r="G227" s="47">
        <v>22</v>
      </c>
      <c r="H227" s="46" t="s">
        <v>252</v>
      </c>
      <c r="I227" s="1">
        <v>1</v>
      </c>
    </row>
    <row r="228" spans="1:9">
      <c r="A228" s="143" t="s">
        <v>159</v>
      </c>
      <c r="B228" s="143"/>
      <c r="C228" s="143"/>
    </row>
    <row r="229" spans="1:9">
      <c r="E229" s="51">
        <v>42</v>
      </c>
      <c r="F229" s="51" t="s">
        <v>70</v>
      </c>
      <c r="G229" s="50">
        <v>14</v>
      </c>
      <c r="H229" s="50" t="s">
        <v>254</v>
      </c>
    </row>
    <row r="230" spans="1:9">
      <c r="A230" s="1" t="s">
        <v>280</v>
      </c>
      <c r="B230" s="1" t="s">
        <v>40</v>
      </c>
      <c r="C230" s="1" t="s">
        <v>258</v>
      </c>
      <c r="D230" s="1" t="s">
        <v>88</v>
      </c>
      <c r="E230" s="1" t="s">
        <v>161</v>
      </c>
      <c r="F230" s="1" t="s">
        <v>162</v>
      </c>
      <c r="H230" s="1" t="s">
        <v>167</v>
      </c>
    </row>
    <row r="231" spans="1:9">
      <c r="A231" s="1" t="s">
        <v>281</v>
      </c>
      <c r="B231" s="1" t="s">
        <v>40</v>
      </c>
      <c r="C231" s="1" t="s">
        <v>229</v>
      </c>
      <c r="D231" s="1" t="s">
        <v>88</v>
      </c>
      <c r="E231" s="1" t="s">
        <v>165</v>
      </c>
      <c r="F231" s="1" t="s">
        <v>166</v>
      </c>
      <c r="H231" s="1" t="s">
        <v>163</v>
      </c>
    </row>
    <row r="232" spans="1:9">
      <c r="E232" s="47">
        <v>20</v>
      </c>
      <c r="F232" s="47" t="s">
        <v>67</v>
      </c>
      <c r="G232" s="46">
        <v>25</v>
      </c>
      <c r="H232" s="46" t="s">
        <v>111</v>
      </c>
      <c r="I232" s="1">
        <v>1</v>
      </c>
    </row>
    <row r="233" spans="1:9">
      <c r="A233" s="143" t="s">
        <v>168</v>
      </c>
      <c r="B233" s="143"/>
      <c r="C233" s="143"/>
    </row>
    <row r="234" spans="1:9">
      <c r="A234" s="1" t="s">
        <v>282</v>
      </c>
      <c r="B234" s="1" t="s">
        <v>40</v>
      </c>
      <c r="C234" s="1" t="s">
        <v>258</v>
      </c>
      <c r="D234" s="1" t="s">
        <v>35</v>
      </c>
      <c r="F234" s="1" t="s">
        <v>170</v>
      </c>
      <c r="H234" s="1" t="s">
        <v>171</v>
      </c>
    </row>
    <row r="235" spans="1:9">
      <c r="E235" s="47">
        <v>19</v>
      </c>
      <c r="F235" s="47" t="s">
        <v>256</v>
      </c>
      <c r="G235" s="46">
        <v>21</v>
      </c>
      <c r="H235" s="46" t="s">
        <v>253</v>
      </c>
      <c r="I235" s="1">
        <v>1</v>
      </c>
    </row>
    <row r="236" spans="1:9">
      <c r="A236" s="143" t="s">
        <v>172</v>
      </c>
      <c r="B236" s="143"/>
      <c r="C236" s="143"/>
    </row>
    <row r="237" spans="1:9">
      <c r="A237" s="1" t="s">
        <v>283</v>
      </c>
      <c r="B237" s="1" t="s">
        <v>40</v>
      </c>
      <c r="C237" s="1" t="s">
        <v>229</v>
      </c>
      <c r="D237" s="1" t="s">
        <v>35</v>
      </c>
      <c r="F237" s="1" t="s">
        <v>174</v>
      </c>
      <c r="H237" s="1" t="s">
        <v>175</v>
      </c>
    </row>
    <row r="238" spans="1:9">
      <c r="E238" s="47">
        <v>19</v>
      </c>
      <c r="F238" s="47" t="s">
        <v>250</v>
      </c>
      <c r="G238" s="46">
        <v>23</v>
      </c>
      <c r="H238" s="46" t="s">
        <v>255</v>
      </c>
      <c r="I238" s="1">
        <v>1</v>
      </c>
    </row>
    <row r="239" spans="1:9">
      <c r="A239" s="143" t="s">
        <v>176</v>
      </c>
      <c r="B239" s="143"/>
      <c r="C239" s="143"/>
    </row>
    <row r="240" spans="1:9">
      <c r="A240" s="1" t="s">
        <v>284</v>
      </c>
      <c r="B240" s="1" t="s">
        <v>40</v>
      </c>
      <c r="C240" s="1" t="s">
        <v>258</v>
      </c>
      <c r="D240" s="1" t="s">
        <v>79</v>
      </c>
      <c r="F240" s="1" t="s">
        <v>178</v>
      </c>
      <c r="H240" s="1" t="s">
        <v>179</v>
      </c>
    </row>
    <row r="241" spans="1:9">
      <c r="E241" s="7">
        <v>26</v>
      </c>
      <c r="F241" s="7" t="s">
        <v>69</v>
      </c>
      <c r="G241" s="1">
        <v>8</v>
      </c>
      <c r="H241" s="1" t="s">
        <v>251</v>
      </c>
    </row>
    <row r="242" spans="1:9">
      <c r="A242" s="143" t="s">
        <v>180</v>
      </c>
      <c r="B242" s="143"/>
      <c r="C242" s="143"/>
    </row>
    <row r="243" spans="1:9">
      <c r="A243" s="1" t="s">
        <v>285</v>
      </c>
      <c r="B243" s="1" t="s">
        <v>40</v>
      </c>
      <c r="C243" s="1" t="s">
        <v>229</v>
      </c>
      <c r="D243" s="1" t="s">
        <v>79</v>
      </c>
      <c r="F243" s="1" t="s">
        <v>182</v>
      </c>
      <c r="H243" s="1" t="s">
        <v>183</v>
      </c>
    </row>
    <row r="244" spans="1:9">
      <c r="E244" s="46">
        <v>32</v>
      </c>
      <c r="F244" s="46" t="s">
        <v>113</v>
      </c>
      <c r="G244" s="47">
        <v>28</v>
      </c>
      <c r="H244" s="47" t="s">
        <v>252</v>
      </c>
      <c r="I244" s="1">
        <v>1</v>
      </c>
    </row>
    <row r="245" spans="1:9">
      <c r="A245" s="143" t="s">
        <v>184</v>
      </c>
      <c r="B245" s="143"/>
      <c r="C245" s="143"/>
    </row>
    <row r="246" spans="1:9">
      <c r="A246" s="1" t="s">
        <v>286</v>
      </c>
      <c r="B246" s="1" t="s">
        <v>40</v>
      </c>
      <c r="C246" s="1" t="s">
        <v>258</v>
      </c>
      <c r="D246" s="1" t="s">
        <v>37</v>
      </c>
      <c r="F246" s="1" t="s">
        <v>186</v>
      </c>
      <c r="H246" s="1" t="s">
        <v>187</v>
      </c>
    </row>
    <row r="247" spans="1:9">
      <c r="E247" s="46">
        <v>27</v>
      </c>
      <c r="F247" s="46" t="s">
        <v>254</v>
      </c>
      <c r="G247" s="47">
        <v>24</v>
      </c>
      <c r="H247" s="47" t="s">
        <v>67</v>
      </c>
      <c r="I247" s="1">
        <v>1</v>
      </c>
    </row>
    <row r="248" spans="1:9">
      <c r="A248" s="143" t="s">
        <v>188</v>
      </c>
      <c r="B248" s="143"/>
      <c r="C248" s="143"/>
    </row>
    <row r="249" spans="1:9">
      <c r="A249" s="1" t="s">
        <v>287</v>
      </c>
      <c r="B249" s="1" t="s">
        <v>40</v>
      </c>
      <c r="C249" s="1" t="s">
        <v>229</v>
      </c>
      <c r="D249" s="1" t="s">
        <v>37</v>
      </c>
      <c r="F249" s="1" t="s">
        <v>63</v>
      </c>
      <c r="H249" s="1" t="s">
        <v>190</v>
      </c>
    </row>
    <row r="250" spans="1:9">
      <c r="E250" s="7">
        <v>32</v>
      </c>
      <c r="F250" s="7" t="s">
        <v>70</v>
      </c>
      <c r="G250" s="1">
        <v>21</v>
      </c>
      <c r="H250" s="1" t="s">
        <v>111</v>
      </c>
    </row>
    <row r="252" spans="1:9">
      <c r="D252" s="8" t="s">
        <v>288</v>
      </c>
    </row>
    <row r="253" spans="1:9">
      <c r="D253" s="8" t="s">
        <v>2</v>
      </c>
    </row>
    <row r="254" spans="1:9">
      <c r="D254" s="8"/>
    </row>
    <row r="255" spans="1:9">
      <c r="A255" s="1" t="s">
        <v>10</v>
      </c>
    </row>
    <row r="256" spans="1:9">
      <c r="A256" s="1" t="s">
        <v>11</v>
      </c>
      <c r="B256" s="1" t="s">
        <v>12</v>
      </c>
      <c r="C256" s="1" t="s">
        <v>13</v>
      </c>
      <c r="D256" s="1" t="s">
        <v>14</v>
      </c>
      <c r="F256" s="1" t="s">
        <v>15</v>
      </c>
      <c r="H256" s="1" t="s">
        <v>16</v>
      </c>
    </row>
    <row r="257" spans="1:10">
      <c r="A257" s="1" t="s">
        <v>291</v>
      </c>
      <c r="B257" s="1" t="s">
        <v>18</v>
      </c>
      <c r="C257" s="1" t="s">
        <v>202</v>
      </c>
      <c r="D257" s="4" t="s">
        <v>20</v>
      </c>
      <c r="E257" s="46">
        <v>24</v>
      </c>
      <c r="F257" s="46" t="s">
        <v>289</v>
      </c>
      <c r="G257" s="47">
        <v>21</v>
      </c>
      <c r="H257" s="47" t="s">
        <v>112</v>
      </c>
      <c r="I257" s="1">
        <v>1</v>
      </c>
    </row>
    <row r="258" spans="1:10">
      <c r="A258" s="1" t="s">
        <v>292</v>
      </c>
      <c r="B258" s="1" t="s">
        <v>18</v>
      </c>
      <c r="C258" s="1" t="s">
        <v>204</v>
      </c>
      <c r="D258" s="1" t="s">
        <v>20</v>
      </c>
      <c r="E258" s="7">
        <v>29</v>
      </c>
      <c r="F258" s="7" t="s">
        <v>66</v>
      </c>
      <c r="G258" s="1">
        <v>17</v>
      </c>
      <c r="H258" s="1" t="s">
        <v>9</v>
      </c>
    </row>
    <row r="259" spans="1:10">
      <c r="A259" s="1" t="s">
        <v>293</v>
      </c>
      <c r="B259" s="1" t="s">
        <v>18</v>
      </c>
      <c r="C259" s="1" t="s">
        <v>202</v>
      </c>
      <c r="D259" s="5" t="s">
        <v>24</v>
      </c>
      <c r="E259" s="7">
        <v>34</v>
      </c>
      <c r="F259" s="7" t="s">
        <v>196</v>
      </c>
      <c r="G259" s="1">
        <v>23</v>
      </c>
      <c r="H259" s="1" t="s">
        <v>70</v>
      </c>
    </row>
    <row r="260" spans="1:10">
      <c r="A260" s="1" t="s">
        <v>294</v>
      </c>
      <c r="B260" s="1" t="s">
        <v>18</v>
      </c>
      <c r="C260" s="1" t="s">
        <v>204</v>
      </c>
      <c r="D260" s="5" t="s">
        <v>24</v>
      </c>
      <c r="E260" s="1">
        <v>15</v>
      </c>
      <c r="F260" s="1" t="s">
        <v>106</v>
      </c>
      <c r="G260" s="7">
        <v>30</v>
      </c>
      <c r="H260" s="7" t="s">
        <v>290</v>
      </c>
    </row>
    <row r="261" spans="1:10">
      <c r="A261" s="1" t="s">
        <v>295</v>
      </c>
      <c r="B261" s="1" t="s">
        <v>26</v>
      </c>
      <c r="C261" s="1" t="s">
        <v>202</v>
      </c>
      <c r="D261" s="4" t="s">
        <v>88</v>
      </c>
      <c r="E261" s="7">
        <v>38</v>
      </c>
      <c r="F261" s="7" t="s">
        <v>196</v>
      </c>
      <c r="G261" s="1">
        <v>27</v>
      </c>
      <c r="H261" s="1" t="s">
        <v>289</v>
      </c>
    </row>
    <row r="262" spans="1:10">
      <c r="A262" s="1" t="s">
        <v>296</v>
      </c>
      <c r="B262" s="1" t="s">
        <v>26</v>
      </c>
      <c r="C262" s="1" t="s">
        <v>204</v>
      </c>
      <c r="D262" s="4" t="s">
        <v>88</v>
      </c>
      <c r="E262" s="7">
        <v>31</v>
      </c>
      <c r="F262" s="7" t="s">
        <v>112</v>
      </c>
      <c r="G262" s="1">
        <v>17</v>
      </c>
      <c r="H262" s="1" t="s">
        <v>70</v>
      </c>
    </row>
    <row r="263" spans="1:10">
      <c r="A263" s="1" t="s">
        <v>297</v>
      </c>
      <c r="B263" s="1" t="s">
        <v>26</v>
      </c>
      <c r="C263" s="1" t="s">
        <v>83</v>
      </c>
      <c r="D263" s="4" t="s">
        <v>88</v>
      </c>
      <c r="E263" s="46">
        <v>31</v>
      </c>
      <c r="F263" s="46" t="s">
        <v>106</v>
      </c>
      <c r="G263" s="47">
        <v>24</v>
      </c>
      <c r="H263" s="47" t="s">
        <v>66</v>
      </c>
      <c r="I263" s="1">
        <v>1</v>
      </c>
    </row>
    <row r="264" spans="1:10">
      <c r="A264" s="1" t="s">
        <v>298</v>
      </c>
      <c r="B264" s="1" t="s">
        <v>26</v>
      </c>
      <c r="C264" s="1" t="s">
        <v>86</v>
      </c>
      <c r="D264" s="4" t="s">
        <v>88</v>
      </c>
      <c r="E264" s="50">
        <v>26</v>
      </c>
      <c r="F264" s="50" t="s">
        <v>9</v>
      </c>
      <c r="G264" s="51">
        <v>51</v>
      </c>
      <c r="H264" s="51" t="s">
        <v>290</v>
      </c>
      <c r="J264" s="1">
        <v>1</v>
      </c>
    </row>
    <row r="265" spans="1:10">
      <c r="A265" s="1" t="s">
        <v>299</v>
      </c>
      <c r="B265" s="1" t="s">
        <v>26</v>
      </c>
      <c r="C265" s="1" t="s">
        <v>202</v>
      </c>
      <c r="D265" s="4" t="s">
        <v>37</v>
      </c>
      <c r="E265" s="7">
        <v>38</v>
      </c>
      <c r="F265" s="7" t="s">
        <v>289</v>
      </c>
      <c r="G265" s="1">
        <v>24</v>
      </c>
      <c r="H265" s="1" t="s">
        <v>70</v>
      </c>
    </row>
    <row r="266" spans="1:10">
      <c r="A266" s="1" t="s">
        <v>300</v>
      </c>
      <c r="B266" s="1" t="s">
        <v>26</v>
      </c>
      <c r="C266" s="1" t="s">
        <v>204</v>
      </c>
      <c r="D266" s="4" t="s">
        <v>37</v>
      </c>
      <c r="E266" s="47">
        <v>25</v>
      </c>
      <c r="F266" s="47" t="s">
        <v>112</v>
      </c>
      <c r="G266" s="46">
        <v>30</v>
      </c>
      <c r="H266" s="46" t="s">
        <v>196</v>
      </c>
      <c r="I266" s="1">
        <v>1</v>
      </c>
    </row>
    <row r="267" spans="1:10">
      <c r="A267" s="1" t="s">
        <v>301</v>
      </c>
      <c r="B267" s="1" t="s">
        <v>26</v>
      </c>
      <c r="C267" s="1" t="s">
        <v>83</v>
      </c>
      <c r="D267" s="4" t="s">
        <v>37</v>
      </c>
      <c r="E267" s="46">
        <v>36</v>
      </c>
      <c r="F267" s="46" t="s">
        <v>66</v>
      </c>
      <c r="G267" s="47">
        <v>31</v>
      </c>
      <c r="H267" s="47" t="s">
        <v>290</v>
      </c>
      <c r="I267" s="1">
        <v>1</v>
      </c>
    </row>
    <row r="268" spans="1:10">
      <c r="A268" s="1" t="s">
        <v>302</v>
      </c>
      <c r="B268" s="1" t="s">
        <v>26</v>
      </c>
      <c r="C268" s="1" t="s">
        <v>86</v>
      </c>
      <c r="D268" s="4" t="s">
        <v>37</v>
      </c>
      <c r="E268" s="47">
        <v>21</v>
      </c>
      <c r="F268" s="47" t="s">
        <v>9</v>
      </c>
      <c r="G268" s="46">
        <v>26</v>
      </c>
      <c r="H268" s="46" t="s">
        <v>106</v>
      </c>
      <c r="I268" s="1">
        <v>1</v>
      </c>
    </row>
    <row r="269" spans="1:10">
      <c r="A269" s="1" t="s">
        <v>211</v>
      </c>
    </row>
    <row r="270" spans="1:10">
      <c r="E270" s="47">
        <v>32</v>
      </c>
      <c r="F270" s="47" t="s">
        <v>112</v>
      </c>
      <c r="G270" s="46">
        <v>34</v>
      </c>
      <c r="H270" s="46" t="s">
        <v>9</v>
      </c>
      <c r="I270" s="1">
        <v>1</v>
      </c>
    </row>
    <row r="271" spans="1:10">
      <c r="A271" s="1" t="s">
        <v>303</v>
      </c>
      <c r="B271" s="1" t="s">
        <v>40</v>
      </c>
      <c r="C271" s="1" t="s">
        <v>202</v>
      </c>
      <c r="D271" s="5" t="s">
        <v>74</v>
      </c>
      <c r="E271" s="1" t="s">
        <v>152</v>
      </c>
      <c r="F271" s="1" t="s">
        <v>213</v>
      </c>
      <c r="H271" s="1" t="s">
        <v>148</v>
      </c>
    </row>
    <row r="272" spans="1:10">
      <c r="A272" s="1" t="s">
        <v>304</v>
      </c>
      <c r="B272" s="1" t="s">
        <v>40</v>
      </c>
      <c r="C272" s="1" t="s">
        <v>204</v>
      </c>
      <c r="D272" s="5" t="s">
        <v>74</v>
      </c>
      <c r="E272" s="1" t="s">
        <v>156</v>
      </c>
      <c r="F272" s="1" t="s">
        <v>215</v>
      </c>
      <c r="H272" s="1" t="s">
        <v>143</v>
      </c>
    </row>
    <row r="273" spans="1:10">
      <c r="E273" s="51">
        <v>45</v>
      </c>
      <c r="F273" s="51" t="s">
        <v>106</v>
      </c>
      <c r="G273" s="50">
        <v>18</v>
      </c>
      <c r="H273" s="50" t="s">
        <v>70</v>
      </c>
      <c r="J273" s="1">
        <v>1</v>
      </c>
    </row>
    <row r="274" spans="1:10">
      <c r="A274" s="1" t="s">
        <v>44</v>
      </c>
    </row>
    <row r="275" spans="1:10">
      <c r="E275" s="47">
        <v>29</v>
      </c>
      <c r="F275" s="47" t="s">
        <v>196</v>
      </c>
      <c r="G275" s="46">
        <v>31</v>
      </c>
      <c r="H275" s="46" t="s">
        <v>66</v>
      </c>
      <c r="I275" s="1">
        <v>1</v>
      </c>
    </row>
    <row r="276" spans="1:10">
      <c r="A276" s="1" t="s">
        <v>305</v>
      </c>
      <c r="B276" s="1" t="s">
        <v>40</v>
      </c>
      <c r="C276" s="1" t="s">
        <v>202</v>
      </c>
      <c r="D276" s="5" t="s">
        <v>88</v>
      </c>
      <c r="E276" s="1" t="s">
        <v>161</v>
      </c>
      <c r="F276" s="1" t="s">
        <v>162</v>
      </c>
      <c r="H276" s="1" t="s">
        <v>217</v>
      </c>
    </row>
    <row r="277" spans="1:10">
      <c r="A277" s="1" t="s">
        <v>306</v>
      </c>
      <c r="B277" s="1" t="s">
        <v>40</v>
      </c>
      <c r="C277" s="1" t="s">
        <v>204</v>
      </c>
      <c r="D277" s="5" t="s">
        <v>88</v>
      </c>
      <c r="E277" s="1" t="s">
        <v>165</v>
      </c>
      <c r="F277" s="1" t="s">
        <v>166</v>
      </c>
      <c r="H277" s="1" t="s">
        <v>219</v>
      </c>
    </row>
    <row r="278" spans="1:10">
      <c r="E278" s="7">
        <v>35</v>
      </c>
      <c r="F278" s="7" t="s">
        <v>290</v>
      </c>
      <c r="G278" s="1">
        <v>24</v>
      </c>
      <c r="H278" s="1" t="s">
        <v>289</v>
      </c>
    </row>
    <row r="279" spans="1:10">
      <c r="A279" s="1" t="s">
        <v>50</v>
      </c>
    </row>
    <row r="280" spans="1:10">
      <c r="A280" s="1" t="s">
        <v>307</v>
      </c>
      <c r="B280" s="1" t="s">
        <v>40</v>
      </c>
      <c r="C280" s="1" t="s">
        <v>202</v>
      </c>
      <c r="D280" s="5" t="s">
        <v>79</v>
      </c>
      <c r="F280" s="1" t="s">
        <v>178</v>
      </c>
      <c r="H280" s="1" t="s">
        <v>179</v>
      </c>
    </row>
    <row r="281" spans="1:10">
      <c r="E281" s="46">
        <v>36</v>
      </c>
      <c r="F281" s="46" t="s">
        <v>112</v>
      </c>
      <c r="G281" s="47">
        <v>26</v>
      </c>
      <c r="H281" s="47" t="s">
        <v>70</v>
      </c>
      <c r="I281" s="1">
        <v>1</v>
      </c>
    </row>
    <row r="282" spans="1:10">
      <c r="A282" s="1" t="s">
        <v>55</v>
      </c>
    </row>
    <row r="283" spans="1:10">
      <c r="A283" s="1" t="s">
        <v>308</v>
      </c>
      <c r="B283" s="1" t="s">
        <v>40</v>
      </c>
      <c r="C283" s="1" t="s">
        <v>204</v>
      </c>
      <c r="D283" s="5" t="s">
        <v>79</v>
      </c>
      <c r="F283" s="1" t="s">
        <v>182</v>
      </c>
      <c r="H283" s="1" t="s">
        <v>183</v>
      </c>
    </row>
    <row r="284" spans="1:10">
      <c r="E284" s="47">
        <v>26</v>
      </c>
      <c r="F284" s="47" t="s">
        <v>9</v>
      </c>
      <c r="G284" s="46">
        <v>27</v>
      </c>
      <c r="H284" s="46" t="s">
        <v>106</v>
      </c>
      <c r="I284" s="1">
        <v>1</v>
      </c>
    </row>
    <row r="285" spans="1:10">
      <c r="A285" s="1" t="s">
        <v>222</v>
      </c>
    </row>
    <row r="286" spans="1:10">
      <c r="A286" s="1" t="s">
        <v>309</v>
      </c>
      <c r="B286" s="1" t="s">
        <v>40</v>
      </c>
      <c r="C286" s="1" t="s">
        <v>202</v>
      </c>
      <c r="D286" s="5" t="s">
        <v>37</v>
      </c>
      <c r="F286" s="1" t="s">
        <v>186</v>
      </c>
      <c r="H286" s="1" t="s">
        <v>187</v>
      </c>
    </row>
    <row r="287" spans="1:10">
      <c r="E287" s="47">
        <v>28</v>
      </c>
      <c r="F287" s="47" t="s">
        <v>196</v>
      </c>
      <c r="G287" s="46">
        <v>31</v>
      </c>
      <c r="H287" s="46" t="s">
        <v>289</v>
      </c>
      <c r="I287" s="1">
        <v>1</v>
      </c>
    </row>
    <row r="288" spans="1:10">
      <c r="A288" s="1" t="s">
        <v>59</v>
      </c>
    </row>
    <row r="289" spans="1:10">
      <c r="A289" s="1" t="s">
        <v>310</v>
      </c>
      <c r="B289" s="1" t="s">
        <v>40</v>
      </c>
      <c r="C289" s="1" t="s">
        <v>204</v>
      </c>
      <c r="D289" s="5" t="s">
        <v>37</v>
      </c>
      <c r="F289" s="1" t="s">
        <v>63</v>
      </c>
      <c r="H289" s="1" t="s">
        <v>190</v>
      </c>
    </row>
    <row r="290" spans="1:10">
      <c r="E290" s="46">
        <v>37</v>
      </c>
      <c r="F290" s="46" t="s">
        <v>66</v>
      </c>
      <c r="G290" s="47">
        <v>35</v>
      </c>
      <c r="H290" s="47" t="s">
        <v>290</v>
      </c>
      <c r="I290" s="1">
        <v>1</v>
      </c>
    </row>
    <row r="292" spans="1:10">
      <c r="D292" s="8" t="s">
        <v>288</v>
      </c>
    </row>
    <row r="293" spans="1:10">
      <c r="D293" s="8" t="s">
        <v>64</v>
      </c>
    </row>
    <row r="295" spans="1:10">
      <c r="A295" s="1" t="s">
        <v>10</v>
      </c>
    </row>
    <row r="297" spans="1:10">
      <c r="A297" s="1" t="s">
        <v>11</v>
      </c>
      <c r="B297" s="1" t="s">
        <v>12</v>
      </c>
      <c r="C297" s="1" t="s">
        <v>13</v>
      </c>
      <c r="D297" s="1" t="s">
        <v>14</v>
      </c>
      <c r="F297" s="1" t="s">
        <v>15</v>
      </c>
      <c r="H297" s="1" t="s">
        <v>16</v>
      </c>
    </row>
    <row r="298" spans="1:10">
      <c r="A298" s="1" t="s">
        <v>312</v>
      </c>
      <c r="B298" s="1" t="s">
        <v>26</v>
      </c>
      <c r="C298" s="1" t="s">
        <v>202</v>
      </c>
      <c r="D298" s="4" t="s">
        <v>27</v>
      </c>
      <c r="E298" s="47">
        <v>28</v>
      </c>
      <c r="F298" s="47" t="s">
        <v>227</v>
      </c>
      <c r="G298" s="46">
        <v>34</v>
      </c>
      <c r="H298" s="46" t="s">
        <v>311</v>
      </c>
      <c r="I298" s="1">
        <v>1</v>
      </c>
    </row>
    <row r="299" spans="1:10">
      <c r="A299" s="1" t="s">
        <v>313</v>
      </c>
      <c r="B299" s="1" t="s">
        <v>26</v>
      </c>
      <c r="C299" s="1" t="s">
        <v>204</v>
      </c>
      <c r="D299" s="4" t="s">
        <v>27</v>
      </c>
      <c r="E299" s="46">
        <v>39</v>
      </c>
      <c r="F299" s="46" t="s">
        <v>6</v>
      </c>
      <c r="G299" s="47">
        <v>29</v>
      </c>
      <c r="H299" s="47" t="s">
        <v>5</v>
      </c>
      <c r="I299" s="1">
        <v>1</v>
      </c>
    </row>
    <row r="300" spans="1:10">
      <c r="A300" s="1" t="s">
        <v>314</v>
      </c>
      <c r="B300" s="1" t="s">
        <v>26</v>
      </c>
      <c r="C300" s="1" t="s">
        <v>83</v>
      </c>
      <c r="D300" s="5" t="s">
        <v>27</v>
      </c>
      <c r="E300" s="7">
        <v>36</v>
      </c>
      <c r="F300" s="7" t="s">
        <v>69</v>
      </c>
      <c r="G300" s="1">
        <v>24</v>
      </c>
      <c r="H300" s="1" t="s">
        <v>8</v>
      </c>
    </row>
    <row r="301" spans="1:10">
      <c r="A301" s="1" t="s">
        <v>315</v>
      </c>
      <c r="B301" s="1" t="s">
        <v>26</v>
      </c>
      <c r="C301" s="1" t="s">
        <v>86</v>
      </c>
      <c r="D301" s="5" t="s">
        <v>27</v>
      </c>
      <c r="E301" s="50">
        <v>14</v>
      </c>
      <c r="F301" s="50" t="s">
        <v>111</v>
      </c>
      <c r="G301" s="51">
        <v>45</v>
      </c>
      <c r="H301" s="51" t="s">
        <v>4</v>
      </c>
      <c r="J301" s="1">
        <v>1</v>
      </c>
    </row>
    <row r="302" spans="1:10">
      <c r="A302" s="1" t="s">
        <v>316</v>
      </c>
      <c r="B302" s="1" t="s">
        <v>26</v>
      </c>
      <c r="C302" s="1" t="s">
        <v>202</v>
      </c>
      <c r="D302" s="4" t="s">
        <v>35</v>
      </c>
      <c r="E302" s="7">
        <v>44</v>
      </c>
      <c r="F302" s="7" t="s">
        <v>6</v>
      </c>
      <c r="G302" s="1">
        <v>30</v>
      </c>
      <c r="H302" s="1" t="s">
        <v>227</v>
      </c>
    </row>
    <row r="303" spans="1:10">
      <c r="A303" s="1" t="s">
        <v>317</v>
      </c>
      <c r="B303" s="1" t="s">
        <v>26</v>
      </c>
      <c r="C303" s="1" t="s">
        <v>204</v>
      </c>
      <c r="D303" s="4" t="s">
        <v>35</v>
      </c>
      <c r="E303" s="47">
        <v>27</v>
      </c>
      <c r="F303" s="47" t="s">
        <v>311</v>
      </c>
      <c r="G303" s="46">
        <v>37</v>
      </c>
      <c r="H303" s="46" t="s">
        <v>5</v>
      </c>
      <c r="I303" s="1">
        <v>1</v>
      </c>
    </row>
    <row r="304" spans="1:10">
      <c r="A304" s="1" t="s">
        <v>318</v>
      </c>
      <c r="B304" s="1" t="s">
        <v>26</v>
      </c>
      <c r="C304" s="1" t="s">
        <v>83</v>
      </c>
      <c r="D304" s="4" t="s">
        <v>35</v>
      </c>
      <c r="E304" s="47">
        <v>19</v>
      </c>
      <c r="F304" s="47" t="s">
        <v>111</v>
      </c>
      <c r="G304" s="46">
        <v>27</v>
      </c>
      <c r="H304" s="46" t="s">
        <v>69</v>
      </c>
      <c r="I304" s="1">
        <v>1</v>
      </c>
    </row>
    <row r="305" spans="1:9">
      <c r="A305" s="1" t="s">
        <v>319</v>
      </c>
      <c r="B305" s="1" t="s">
        <v>26</v>
      </c>
      <c r="C305" s="1" t="s">
        <v>86</v>
      </c>
      <c r="D305" s="4" t="s">
        <v>35</v>
      </c>
      <c r="E305" s="1">
        <v>32</v>
      </c>
      <c r="F305" s="1" t="s">
        <v>8</v>
      </c>
      <c r="G305" s="7">
        <v>51</v>
      </c>
      <c r="H305" s="7" t="s">
        <v>4</v>
      </c>
    </row>
    <row r="306" spans="1:9">
      <c r="A306" s="1" t="s">
        <v>320</v>
      </c>
      <c r="B306" s="1" t="s">
        <v>26</v>
      </c>
      <c r="C306" s="1" t="s">
        <v>202</v>
      </c>
      <c r="D306" s="4" t="s">
        <v>81</v>
      </c>
      <c r="E306" s="47">
        <v>27</v>
      </c>
      <c r="F306" s="47" t="s">
        <v>227</v>
      </c>
      <c r="G306" s="46">
        <v>35</v>
      </c>
      <c r="H306" s="46" t="s">
        <v>5</v>
      </c>
      <c r="I306" s="1">
        <v>1</v>
      </c>
    </row>
    <row r="307" spans="1:9">
      <c r="A307" s="1" t="s">
        <v>321</v>
      </c>
      <c r="B307" s="1" t="s">
        <v>26</v>
      </c>
      <c r="C307" s="1" t="s">
        <v>204</v>
      </c>
      <c r="D307" s="4" t="s">
        <v>81</v>
      </c>
      <c r="E307" s="47">
        <v>31</v>
      </c>
      <c r="F307" s="47" t="s">
        <v>311</v>
      </c>
      <c r="G307" s="46">
        <v>41</v>
      </c>
      <c r="H307" s="46" t="s">
        <v>6</v>
      </c>
      <c r="I307" s="1">
        <v>1</v>
      </c>
    </row>
    <row r="308" spans="1:9">
      <c r="A308" s="1" t="s">
        <v>322</v>
      </c>
      <c r="B308" s="1" t="s">
        <v>26</v>
      </c>
      <c r="C308" s="1" t="s">
        <v>83</v>
      </c>
      <c r="D308" s="4" t="s">
        <v>81</v>
      </c>
      <c r="E308" s="47">
        <v>27</v>
      </c>
      <c r="F308" s="47" t="s">
        <v>69</v>
      </c>
      <c r="G308" s="46">
        <v>30</v>
      </c>
      <c r="H308" s="46" t="s">
        <v>4</v>
      </c>
      <c r="I308" s="1">
        <v>1</v>
      </c>
    </row>
    <row r="309" spans="1:9">
      <c r="A309" s="1" t="s">
        <v>323</v>
      </c>
      <c r="B309" s="1" t="s">
        <v>26</v>
      </c>
      <c r="C309" s="1" t="s">
        <v>86</v>
      </c>
      <c r="D309" s="4" t="s">
        <v>81</v>
      </c>
      <c r="E309" s="46">
        <v>20</v>
      </c>
      <c r="F309" s="46" t="s">
        <v>8</v>
      </c>
      <c r="G309" s="47">
        <v>16</v>
      </c>
      <c r="H309" s="47" t="s">
        <v>111</v>
      </c>
      <c r="I309" s="1">
        <v>1</v>
      </c>
    </row>
    <row r="310" spans="1:9">
      <c r="A310" s="1" t="s">
        <v>324</v>
      </c>
    </row>
    <row r="311" spans="1:9">
      <c r="E311" s="46">
        <v>34</v>
      </c>
      <c r="F311" s="46" t="s">
        <v>311</v>
      </c>
      <c r="G311" s="47">
        <v>32</v>
      </c>
      <c r="H311" s="47" t="s">
        <v>111</v>
      </c>
      <c r="I311" s="1">
        <v>1</v>
      </c>
    </row>
    <row r="312" spans="1:9">
      <c r="A312" s="1" t="s">
        <v>325</v>
      </c>
      <c r="B312" s="1" t="s">
        <v>40</v>
      </c>
      <c r="C312" s="1" t="s">
        <v>86</v>
      </c>
      <c r="D312" s="5" t="s">
        <v>74</v>
      </c>
      <c r="E312" s="1" t="s">
        <v>152</v>
      </c>
      <c r="F312" s="1" t="s">
        <v>213</v>
      </c>
      <c r="H312" s="1" t="s">
        <v>148</v>
      </c>
    </row>
    <row r="313" spans="1:9">
      <c r="A313" s="1" t="s">
        <v>326</v>
      </c>
      <c r="B313" s="1" t="s">
        <v>40</v>
      </c>
      <c r="C313" s="1" t="s">
        <v>83</v>
      </c>
      <c r="D313" s="5" t="s">
        <v>74</v>
      </c>
      <c r="E313" s="1" t="s">
        <v>156</v>
      </c>
      <c r="F313" s="1" t="s">
        <v>215</v>
      </c>
      <c r="H313" s="1" t="s">
        <v>143</v>
      </c>
    </row>
    <row r="314" spans="1:9">
      <c r="E314" s="7">
        <v>38</v>
      </c>
      <c r="F314" s="7" t="s">
        <v>8</v>
      </c>
      <c r="G314" s="1">
        <v>25</v>
      </c>
      <c r="H314" s="1" t="s">
        <v>227</v>
      </c>
    </row>
    <row r="315" spans="1:9">
      <c r="A315" s="1" t="s">
        <v>243</v>
      </c>
    </row>
    <row r="316" spans="1:9">
      <c r="E316" s="7">
        <v>42</v>
      </c>
      <c r="F316" s="7" t="s">
        <v>6</v>
      </c>
      <c r="G316" s="1">
        <v>30</v>
      </c>
      <c r="H316" s="1" t="s">
        <v>69</v>
      </c>
    </row>
    <row r="317" spans="1:9">
      <c r="A317" s="1" t="s">
        <v>327</v>
      </c>
      <c r="B317" s="1" t="s">
        <v>40</v>
      </c>
      <c r="C317" s="1" t="s">
        <v>86</v>
      </c>
      <c r="D317" s="5" t="s">
        <v>88</v>
      </c>
      <c r="E317" s="1" t="s">
        <v>161</v>
      </c>
      <c r="F317" s="1" t="s">
        <v>162</v>
      </c>
      <c r="H317" s="1" t="s">
        <v>217</v>
      </c>
    </row>
    <row r="318" spans="1:9">
      <c r="A318" s="1" t="s">
        <v>328</v>
      </c>
      <c r="B318" s="1" t="s">
        <v>40</v>
      </c>
      <c r="C318" s="1" t="s">
        <v>83</v>
      </c>
      <c r="D318" s="5" t="s">
        <v>88</v>
      </c>
      <c r="E318" s="1" t="s">
        <v>165</v>
      </c>
      <c r="F318" s="1" t="s">
        <v>166</v>
      </c>
      <c r="H318" s="1" t="s">
        <v>219</v>
      </c>
    </row>
    <row r="319" spans="1:9">
      <c r="E319" s="7">
        <v>37</v>
      </c>
      <c r="F319" s="7" t="s">
        <v>4</v>
      </c>
      <c r="G319" s="1">
        <v>18</v>
      </c>
      <c r="H319" s="1" t="s">
        <v>5</v>
      </c>
    </row>
    <row r="320" spans="1:9">
      <c r="A320" s="1" t="s">
        <v>245</v>
      </c>
    </row>
    <row r="321" spans="1:10">
      <c r="A321" s="1" t="s">
        <v>329</v>
      </c>
      <c r="B321" s="1" t="s">
        <v>40</v>
      </c>
      <c r="C321" s="1" t="s">
        <v>86</v>
      </c>
      <c r="D321" s="5" t="s">
        <v>79</v>
      </c>
      <c r="F321" s="1" t="s">
        <v>178</v>
      </c>
      <c r="H321" s="1" t="s">
        <v>179</v>
      </c>
    </row>
    <row r="322" spans="1:10">
      <c r="E322" s="46">
        <v>29</v>
      </c>
      <c r="F322" s="46" t="s">
        <v>111</v>
      </c>
      <c r="G322" s="47">
        <v>24</v>
      </c>
      <c r="H322" s="47" t="s">
        <v>227</v>
      </c>
      <c r="I322" s="1">
        <v>1</v>
      </c>
    </row>
    <row r="323" spans="1:10">
      <c r="A323" s="1" t="s">
        <v>92</v>
      </c>
    </row>
    <row r="324" spans="1:10">
      <c r="A324" s="1" t="s">
        <v>330</v>
      </c>
      <c r="B324" s="1" t="s">
        <v>40</v>
      </c>
      <c r="C324" s="1" t="s">
        <v>83</v>
      </c>
      <c r="D324" s="5" t="s">
        <v>79</v>
      </c>
      <c r="F324" s="1" t="s">
        <v>182</v>
      </c>
      <c r="H324" s="1" t="s">
        <v>183</v>
      </c>
    </row>
    <row r="325" spans="1:10">
      <c r="E325" s="50">
        <v>24</v>
      </c>
      <c r="F325" s="50" t="s">
        <v>311</v>
      </c>
      <c r="G325" s="51">
        <v>44</v>
      </c>
      <c r="H325" s="51" t="s">
        <v>8</v>
      </c>
      <c r="J325" s="1">
        <v>1</v>
      </c>
    </row>
    <row r="326" spans="1:10">
      <c r="A326" s="1" t="s">
        <v>95</v>
      </c>
    </row>
    <row r="327" spans="1:10">
      <c r="A327" s="1" t="s">
        <v>331</v>
      </c>
      <c r="B327" s="1" t="s">
        <v>40</v>
      </c>
      <c r="C327" s="1" t="s">
        <v>86</v>
      </c>
      <c r="D327" s="5" t="s">
        <v>37</v>
      </c>
      <c r="F327" s="1" t="s">
        <v>186</v>
      </c>
      <c r="H327" s="1" t="s">
        <v>187</v>
      </c>
    </row>
    <row r="328" spans="1:10">
      <c r="E328" s="47">
        <v>23</v>
      </c>
      <c r="F328" s="47" t="s">
        <v>5</v>
      </c>
      <c r="G328" s="46">
        <v>29</v>
      </c>
      <c r="H328" s="46" t="s">
        <v>69</v>
      </c>
      <c r="I328" s="1">
        <v>1</v>
      </c>
    </row>
    <row r="329" spans="1:10">
      <c r="A329" s="1" t="s">
        <v>97</v>
      </c>
    </row>
    <row r="330" spans="1:10">
      <c r="A330" s="1" t="s">
        <v>332</v>
      </c>
      <c r="B330" s="1" t="s">
        <v>40</v>
      </c>
      <c r="C330" s="1" t="s">
        <v>83</v>
      </c>
      <c r="D330" s="5" t="s">
        <v>37</v>
      </c>
      <c r="F330" s="1" t="s">
        <v>63</v>
      </c>
      <c r="H330" s="1" t="s">
        <v>190</v>
      </c>
    </row>
    <row r="331" spans="1:10">
      <c r="E331" s="46">
        <v>33</v>
      </c>
      <c r="F331" s="46" t="s">
        <v>4</v>
      </c>
      <c r="G331" s="47">
        <v>24</v>
      </c>
      <c r="H331" s="47" t="s">
        <v>6</v>
      </c>
      <c r="I331" s="1">
        <v>1</v>
      </c>
    </row>
    <row r="332" spans="1:10">
      <c r="A332" s="144" t="s">
        <v>333</v>
      </c>
      <c r="B332" s="144"/>
      <c r="C332" s="144"/>
      <c r="D332" s="144"/>
      <c r="E332" s="144"/>
      <c r="F332" s="144"/>
      <c r="G332" s="144"/>
      <c r="H332" s="144"/>
    </row>
    <row r="333" spans="1:10">
      <c r="A333" s="144" t="s">
        <v>101</v>
      </c>
      <c r="B333" s="144"/>
      <c r="C333" s="144"/>
      <c r="D333" s="144"/>
      <c r="E333" s="144"/>
      <c r="F333" s="144"/>
      <c r="G333" s="144"/>
      <c r="H333" s="144"/>
    </row>
    <row r="334" spans="1:10">
      <c r="D334" s="8"/>
    </row>
    <row r="336" spans="1:10">
      <c r="A336" s="1" t="s">
        <v>114</v>
      </c>
      <c r="B336" s="1" t="s">
        <v>12</v>
      </c>
      <c r="C336" s="1" t="s">
        <v>13</v>
      </c>
      <c r="D336" s="1" t="s">
        <v>14</v>
      </c>
      <c r="F336" s="1" t="s">
        <v>15</v>
      </c>
      <c r="H336" s="1" t="s">
        <v>16</v>
      </c>
    </row>
    <row r="337" spans="1:11">
      <c r="A337" s="1" t="s">
        <v>343</v>
      </c>
      <c r="B337" s="1" t="s">
        <v>18</v>
      </c>
      <c r="C337" s="1" t="s">
        <v>344</v>
      </c>
      <c r="D337" s="4" t="s">
        <v>20</v>
      </c>
      <c r="E337" s="1">
        <v>0</v>
      </c>
      <c r="F337" s="1" t="s">
        <v>334</v>
      </c>
      <c r="G337" s="7">
        <v>20</v>
      </c>
      <c r="H337" s="7" t="s">
        <v>250</v>
      </c>
      <c r="K337" s="1">
        <v>1</v>
      </c>
    </row>
    <row r="338" spans="1:11">
      <c r="A338" s="1" t="s">
        <v>345</v>
      </c>
      <c r="B338" s="1" t="s">
        <v>18</v>
      </c>
      <c r="C338" s="1" t="s">
        <v>90</v>
      </c>
      <c r="D338" s="1" t="s">
        <v>20</v>
      </c>
      <c r="E338" s="1">
        <v>21</v>
      </c>
      <c r="F338" s="1" t="s">
        <v>339</v>
      </c>
      <c r="G338" s="7">
        <v>40</v>
      </c>
      <c r="H338" s="7" t="s">
        <v>107</v>
      </c>
    </row>
    <row r="339" spans="1:11">
      <c r="A339" s="1" t="s">
        <v>346</v>
      </c>
      <c r="B339" s="1" t="s">
        <v>18</v>
      </c>
      <c r="C339" s="1" t="s">
        <v>61</v>
      </c>
      <c r="D339" s="5" t="s">
        <v>117</v>
      </c>
      <c r="E339" s="47">
        <v>34</v>
      </c>
      <c r="F339" s="47" t="s">
        <v>335</v>
      </c>
      <c r="G339" s="46">
        <v>36</v>
      </c>
      <c r="H339" s="46" t="s">
        <v>337</v>
      </c>
      <c r="I339" s="1">
        <v>1</v>
      </c>
    </row>
    <row r="340" spans="1:11">
      <c r="A340" s="1" t="s">
        <v>347</v>
      </c>
      <c r="B340" s="1" t="s">
        <v>18</v>
      </c>
      <c r="C340" s="1" t="s">
        <v>344</v>
      </c>
      <c r="D340" s="5" t="s">
        <v>24</v>
      </c>
      <c r="E340" s="50">
        <v>25</v>
      </c>
      <c r="F340" s="50" t="s">
        <v>340</v>
      </c>
      <c r="G340" s="51">
        <v>66</v>
      </c>
      <c r="H340" s="51" t="s">
        <v>113</v>
      </c>
      <c r="J340" s="1">
        <v>1</v>
      </c>
    </row>
    <row r="341" spans="1:11">
      <c r="A341" s="1" t="s">
        <v>348</v>
      </c>
      <c r="B341" s="1" t="s">
        <v>18</v>
      </c>
      <c r="C341" s="1" t="s">
        <v>90</v>
      </c>
      <c r="D341" s="4" t="s">
        <v>24</v>
      </c>
      <c r="E341" s="1">
        <v>16</v>
      </c>
      <c r="F341" s="1" t="s">
        <v>336</v>
      </c>
      <c r="G341" s="7">
        <v>31</v>
      </c>
      <c r="H341" s="7" t="s">
        <v>338</v>
      </c>
    </row>
    <row r="342" spans="1:11">
      <c r="A342" s="1" t="s">
        <v>349</v>
      </c>
      <c r="B342" s="1" t="s">
        <v>18</v>
      </c>
      <c r="C342" s="1" t="s">
        <v>61</v>
      </c>
      <c r="D342" s="5" t="s">
        <v>119</v>
      </c>
      <c r="E342" s="47">
        <v>14</v>
      </c>
      <c r="F342" s="47" t="s">
        <v>341</v>
      </c>
      <c r="G342" s="46">
        <v>22</v>
      </c>
      <c r="H342" s="46" t="s">
        <v>342</v>
      </c>
      <c r="I342" s="1">
        <v>1</v>
      </c>
    </row>
    <row r="343" spans="1:11">
      <c r="A343" s="1" t="s">
        <v>350</v>
      </c>
      <c r="B343" s="1" t="s">
        <v>26</v>
      </c>
      <c r="C343" s="1" t="s">
        <v>90</v>
      </c>
      <c r="D343" s="5" t="s">
        <v>74</v>
      </c>
      <c r="E343" s="1">
        <v>9</v>
      </c>
      <c r="F343" s="1" t="s">
        <v>334</v>
      </c>
      <c r="G343" s="7">
        <v>25</v>
      </c>
      <c r="H343" s="7" t="s">
        <v>107</v>
      </c>
    </row>
    <row r="344" spans="1:11">
      <c r="A344" s="1" t="s">
        <v>351</v>
      </c>
      <c r="B344" s="1" t="s">
        <v>26</v>
      </c>
      <c r="C344" s="1" t="s">
        <v>61</v>
      </c>
      <c r="D344" s="5" t="s">
        <v>74</v>
      </c>
      <c r="E344" s="1">
        <v>22</v>
      </c>
      <c r="F344" s="1" t="s">
        <v>250</v>
      </c>
      <c r="G344" s="7">
        <v>35</v>
      </c>
      <c r="H344" s="7" t="s">
        <v>339</v>
      </c>
    </row>
    <row r="345" spans="1:11">
      <c r="A345" s="1" t="s">
        <v>352</v>
      </c>
      <c r="B345" s="1" t="s">
        <v>26</v>
      </c>
      <c r="C345" s="1" t="s">
        <v>19</v>
      </c>
      <c r="D345" s="4" t="s">
        <v>126</v>
      </c>
      <c r="E345" s="47">
        <v>38</v>
      </c>
      <c r="F345" s="47" t="s">
        <v>340</v>
      </c>
      <c r="G345" s="46">
        <v>47</v>
      </c>
      <c r="H345" s="46" t="s">
        <v>335</v>
      </c>
      <c r="I345" s="1">
        <v>1</v>
      </c>
    </row>
    <row r="346" spans="1:11">
      <c r="A346" s="1" t="s">
        <v>353</v>
      </c>
      <c r="B346" s="1" t="s">
        <v>26</v>
      </c>
      <c r="C346" s="1" t="s">
        <v>22</v>
      </c>
      <c r="D346" s="5" t="s">
        <v>126</v>
      </c>
      <c r="E346" s="50">
        <v>17</v>
      </c>
      <c r="F346" s="50" t="s">
        <v>337</v>
      </c>
      <c r="G346" s="51">
        <v>39</v>
      </c>
      <c r="H346" s="51" t="s">
        <v>113</v>
      </c>
      <c r="J346" s="1">
        <v>1</v>
      </c>
    </row>
    <row r="347" spans="1:11">
      <c r="A347" s="1" t="s">
        <v>354</v>
      </c>
      <c r="B347" s="1" t="s">
        <v>26</v>
      </c>
      <c r="C347" s="1" t="s">
        <v>61</v>
      </c>
      <c r="D347" s="5" t="s">
        <v>88</v>
      </c>
      <c r="E347" s="47">
        <v>23</v>
      </c>
      <c r="F347" s="47" t="s">
        <v>341</v>
      </c>
      <c r="G347" s="46">
        <v>29</v>
      </c>
      <c r="H347" s="46" t="s">
        <v>336</v>
      </c>
      <c r="I347" s="1">
        <v>1</v>
      </c>
    </row>
    <row r="348" spans="1:11">
      <c r="A348" s="1" t="s">
        <v>355</v>
      </c>
      <c r="B348" s="1" t="s">
        <v>26</v>
      </c>
      <c r="C348" s="1" t="s">
        <v>30</v>
      </c>
      <c r="D348" s="5" t="s">
        <v>88</v>
      </c>
      <c r="E348" s="1">
        <v>23</v>
      </c>
      <c r="F348" s="1" t="s">
        <v>342</v>
      </c>
      <c r="G348" s="7">
        <v>40</v>
      </c>
      <c r="H348" s="7" t="s">
        <v>338</v>
      </c>
    </row>
    <row r="349" spans="1:11">
      <c r="A349" s="1" t="s">
        <v>356</v>
      </c>
      <c r="B349" s="1" t="s">
        <v>26</v>
      </c>
      <c r="C349" s="1" t="s">
        <v>90</v>
      </c>
      <c r="D349" s="5" t="s">
        <v>79</v>
      </c>
      <c r="E349" s="7">
        <v>32</v>
      </c>
      <c r="F349" s="7" t="s">
        <v>339</v>
      </c>
      <c r="G349" s="1">
        <v>19</v>
      </c>
      <c r="H349" s="1" t="s">
        <v>334</v>
      </c>
    </row>
    <row r="350" spans="1:11">
      <c r="A350" s="1" t="s">
        <v>357</v>
      </c>
      <c r="B350" s="1" t="s">
        <v>26</v>
      </c>
      <c r="C350" s="1" t="s">
        <v>90</v>
      </c>
      <c r="D350" s="5" t="s">
        <v>37</v>
      </c>
      <c r="E350" s="46">
        <v>28</v>
      </c>
      <c r="F350" s="46" t="s">
        <v>107</v>
      </c>
      <c r="G350" s="47">
        <v>27</v>
      </c>
      <c r="H350" s="47" t="s">
        <v>250</v>
      </c>
      <c r="I350" s="1">
        <v>1</v>
      </c>
    </row>
    <row r="351" spans="1:11">
      <c r="A351" s="1" t="s">
        <v>358</v>
      </c>
      <c r="B351" s="1" t="s">
        <v>26</v>
      </c>
      <c r="C351" s="1" t="s">
        <v>19</v>
      </c>
      <c r="D351" s="5" t="s">
        <v>134</v>
      </c>
      <c r="E351" s="50">
        <v>22</v>
      </c>
      <c r="F351" s="50" t="s">
        <v>335</v>
      </c>
      <c r="G351" s="51">
        <v>61</v>
      </c>
      <c r="H351" s="51" t="s">
        <v>113</v>
      </c>
      <c r="J351" s="1">
        <v>1</v>
      </c>
    </row>
    <row r="352" spans="1:11">
      <c r="A352" s="1" t="s">
        <v>359</v>
      </c>
      <c r="B352" s="1" t="s">
        <v>26</v>
      </c>
      <c r="C352" s="1" t="s">
        <v>22</v>
      </c>
      <c r="D352" s="4" t="s">
        <v>134</v>
      </c>
      <c r="E352" s="7">
        <v>38</v>
      </c>
      <c r="F352" s="7" t="s">
        <v>337</v>
      </c>
      <c r="G352" s="1">
        <v>24</v>
      </c>
      <c r="H352" s="1" t="s">
        <v>340</v>
      </c>
    </row>
    <row r="353" spans="1:10">
      <c r="A353" s="1" t="s">
        <v>360</v>
      </c>
      <c r="B353" s="1" t="s">
        <v>26</v>
      </c>
      <c r="C353" s="1" t="s">
        <v>61</v>
      </c>
      <c r="D353" s="5" t="s">
        <v>37</v>
      </c>
      <c r="E353" s="46">
        <v>24</v>
      </c>
      <c r="F353" s="46" t="s">
        <v>336</v>
      </c>
      <c r="G353" s="47">
        <v>21</v>
      </c>
      <c r="H353" s="47" t="s">
        <v>342</v>
      </c>
      <c r="I353" s="1">
        <v>1</v>
      </c>
    </row>
    <row r="354" spans="1:10">
      <c r="A354" s="1" t="s">
        <v>361</v>
      </c>
      <c r="B354" s="1" t="s">
        <v>26</v>
      </c>
      <c r="C354" s="1" t="s">
        <v>30</v>
      </c>
      <c r="D354" s="5" t="s">
        <v>37</v>
      </c>
      <c r="E354" s="7">
        <v>39</v>
      </c>
      <c r="F354" s="7" t="s">
        <v>338</v>
      </c>
      <c r="G354" s="1">
        <v>21</v>
      </c>
      <c r="H354" s="1" t="s">
        <v>341</v>
      </c>
    </row>
    <row r="355" spans="1:10">
      <c r="A355" s="143" t="s">
        <v>140</v>
      </c>
      <c r="B355" s="143"/>
      <c r="C355" s="143"/>
    </row>
    <row r="356" spans="1:10">
      <c r="E356" s="47">
        <v>28</v>
      </c>
      <c r="F356" s="46" t="s">
        <v>334</v>
      </c>
      <c r="G356" s="47">
        <v>25</v>
      </c>
      <c r="H356" s="47" t="s">
        <v>335</v>
      </c>
      <c r="I356" s="1">
        <v>1</v>
      </c>
    </row>
    <row r="357" spans="1:10">
      <c r="A357" s="1" t="s">
        <v>362</v>
      </c>
      <c r="B357" s="1" t="s">
        <v>26</v>
      </c>
      <c r="C357" s="1" t="s">
        <v>204</v>
      </c>
      <c r="D357" s="1" t="s">
        <v>363</v>
      </c>
      <c r="E357" s="1" t="s">
        <v>142</v>
      </c>
      <c r="F357" s="1" t="s">
        <v>143</v>
      </c>
      <c r="H357" s="1" t="s">
        <v>144</v>
      </c>
    </row>
    <row r="358" spans="1:10">
      <c r="A358" s="1" t="s">
        <v>364</v>
      </c>
      <c r="B358" s="1" t="s">
        <v>26</v>
      </c>
      <c r="C358" s="1" t="s">
        <v>202</v>
      </c>
      <c r="D358" s="1" t="s">
        <v>363</v>
      </c>
      <c r="E358" s="1" t="s">
        <v>147</v>
      </c>
      <c r="F358" s="1" t="s">
        <v>148</v>
      </c>
      <c r="H358" s="1" t="s">
        <v>149</v>
      </c>
    </row>
    <row r="359" spans="1:10">
      <c r="E359" s="50">
        <v>15</v>
      </c>
      <c r="F359" s="50" t="s">
        <v>340</v>
      </c>
      <c r="G359" s="50">
        <v>44</v>
      </c>
      <c r="H359" s="51" t="s">
        <v>341</v>
      </c>
      <c r="J359" s="1">
        <v>1</v>
      </c>
    </row>
    <row r="360" spans="1:10">
      <c r="A360" s="143" t="s">
        <v>150</v>
      </c>
      <c r="B360" s="143"/>
      <c r="C360" s="143"/>
    </row>
    <row r="361" spans="1:10">
      <c r="E361" s="47">
        <v>40</v>
      </c>
      <c r="F361" s="47" t="s">
        <v>337</v>
      </c>
      <c r="G361" s="47">
        <v>41</v>
      </c>
      <c r="H361" s="46" t="s">
        <v>342</v>
      </c>
      <c r="I361" s="1">
        <v>1</v>
      </c>
    </row>
    <row r="362" spans="1:10">
      <c r="A362" s="1" t="s">
        <v>365</v>
      </c>
      <c r="B362" s="1" t="s">
        <v>40</v>
      </c>
      <c r="C362" s="1" t="s">
        <v>22</v>
      </c>
      <c r="D362" s="1" t="s">
        <v>43</v>
      </c>
      <c r="E362" s="1" t="s">
        <v>152</v>
      </c>
      <c r="F362" s="1" t="s">
        <v>153</v>
      </c>
      <c r="H362" s="1" t="s">
        <v>154</v>
      </c>
    </row>
    <row r="363" spans="1:10">
      <c r="A363" s="1" t="s">
        <v>366</v>
      </c>
      <c r="B363" s="1" t="s">
        <v>40</v>
      </c>
      <c r="C363" s="1" t="s">
        <v>90</v>
      </c>
      <c r="D363" s="1" t="s">
        <v>74</v>
      </c>
      <c r="E363" s="1" t="s">
        <v>156</v>
      </c>
      <c r="F363" s="1" t="s">
        <v>157</v>
      </c>
      <c r="H363" s="1" t="s">
        <v>158</v>
      </c>
    </row>
    <row r="364" spans="1:10">
      <c r="E364" s="47">
        <v>36</v>
      </c>
      <c r="F364" s="46" t="s">
        <v>336</v>
      </c>
      <c r="G364" s="47">
        <v>29</v>
      </c>
      <c r="H364" s="46" t="s">
        <v>250</v>
      </c>
      <c r="I364" s="1">
        <v>1</v>
      </c>
    </row>
    <row r="365" spans="1:10">
      <c r="A365" s="143" t="s">
        <v>159</v>
      </c>
      <c r="B365" s="143"/>
      <c r="C365" s="143"/>
    </row>
    <row r="366" spans="1:10">
      <c r="E366" s="47">
        <v>31</v>
      </c>
      <c r="F366" s="47" t="s">
        <v>107</v>
      </c>
      <c r="G366" s="46">
        <v>37</v>
      </c>
      <c r="H366" s="46" t="s">
        <v>338</v>
      </c>
      <c r="I366" s="1">
        <v>1</v>
      </c>
    </row>
    <row r="367" spans="1:10">
      <c r="A367" s="1" t="s">
        <v>367</v>
      </c>
      <c r="B367" s="1" t="s">
        <v>40</v>
      </c>
      <c r="C367" s="1" t="s">
        <v>61</v>
      </c>
      <c r="D367" s="1" t="s">
        <v>74</v>
      </c>
      <c r="E367" s="1" t="s">
        <v>161</v>
      </c>
      <c r="F367" s="1" t="s">
        <v>162</v>
      </c>
      <c r="H367" s="1" t="s">
        <v>167</v>
      </c>
    </row>
    <row r="368" spans="1:10">
      <c r="A368" s="1" t="s">
        <v>368</v>
      </c>
      <c r="B368" s="1" t="s">
        <v>40</v>
      </c>
      <c r="C368" s="1" t="s">
        <v>30</v>
      </c>
      <c r="D368" s="1" t="s">
        <v>74</v>
      </c>
      <c r="E368" s="1" t="s">
        <v>165</v>
      </c>
      <c r="F368" s="1" t="s">
        <v>166</v>
      </c>
      <c r="H368" s="1" t="s">
        <v>163</v>
      </c>
    </row>
    <row r="369" spans="1:9">
      <c r="E369" s="47">
        <v>33</v>
      </c>
      <c r="F369" s="47" t="s">
        <v>113</v>
      </c>
      <c r="G369" s="46">
        <v>43</v>
      </c>
      <c r="H369" s="46" t="s">
        <v>339</v>
      </c>
      <c r="I369" s="1">
        <v>1</v>
      </c>
    </row>
    <row r="370" spans="1:9">
      <c r="A370" s="143" t="s">
        <v>168</v>
      </c>
      <c r="B370" s="143"/>
      <c r="C370" s="143"/>
    </row>
    <row r="371" spans="1:9">
      <c r="A371" s="1" t="s">
        <v>369</v>
      </c>
      <c r="B371" s="1" t="s">
        <v>40</v>
      </c>
      <c r="C371" s="1" t="s">
        <v>22</v>
      </c>
      <c r="D371" s="1" t="s">
        <v>126</v>
      </c>
      <c r="F371" s="1" t="s">
        <v>170</v>
      </c>
      <c r="H371" s="1" t="s">
        <v>171</v>
      </c>
    </row>
    <row r="372" spans="1:9">
      <c r="E372" s="7">
        <v>42</v>
      </c>
      <c r="F372" s="7" t="s">
        <v>335</v>
      </c>
      <c r="G372" s="1">
        <v>30</v>
      </c>
      <c r="H372" s="1" t="s">
        <v>340</v>
      </c>
    </row>
    <row r="373" spans="1:9">
      <c r="A373" s="143" t="s">
        <v>172</v>
      </c>
      <c r="B373" s="143"/>
      <c r="C373" s="143"/>
    </row>
    <row r="374" spans="1:9">
      <c r="A374" s="1" t="s">
        <v>370</v>
      </c>
      <c r="B374" s="1" t="s">
        <v>40</v>
      </c>
      <c r="C374" s="1" t="s">
        <v>19</v>
      </c>
      <c r="D374" s="1" t="s">
        <v>126</v>
      </c>
      <c r="F374" s="1" t="s">
        <v>174</v>
      </c>
      <c r="H374" s="1" t="s">
        <v>175</v>
      </c>
    </row>
    <row r="375" spans="1:9">
      <c r="E375" s="1">
        <v>36</v>
      </c>
      <c r="F375" s="1" t="s">
        <v>334</v>
      </c>
      <c r="G375" s="7">
        <v>47</v>
      </c>
      <c r="H375" s="7" t="s">
        <v>341</v>
      </c>
    </row>
    <row r="376" spans="1:9">
      <c r="A376" s="143" t="s">
        <v>176</v>
      </c>
      <c r="B376" s="143"/>
      <c r="C376" s="143"/>
    </row>
    <row r="377" spans="1:9">
      <c r="A377" s="1" t="s">
        <v>371</v>
      </c>
      <c r="B377" s="1" t="s">
        <v>40</v>
      </c>
      <c r="C377" s="1" t="s">
        <v>90</v>
      </c>
      <c r="D377" s="1" t="s">
        <v>79</v>
      </c>
      <c r="F377" s="1" t="s">
        <v>178</v>
      </c>
      <c r="H377" s="1" t="s">
        <v>179</v>
      </c>
    </row>
    <row r="378" spans="1:9">
      <c r="E378" s="1">
        <v>21</v>
      </c>
      <c r="F378" s="1" t="s">
        <v>337</v>
      </c>
      <c r="G378" s="7">
        <v>38</v>
      </c>
      <c r="H378" s="7" t="s">
        <v>250</v>
      </c>
    </row>
    <row r="379" spans="1:9">
      <c r="A379" s="143" t="s">
        <v>180</v>
      </c>
      <c r="B379" s="143"/>
      <c r="C379" s="143"/>
    </row>
    <row r="380" spans="1:9">
      <c r="A380" s="1" t="s">
        <v>372</v>
      </c>
      <c r="B380" s="1" t="s">
        <v>40</v>
      </c>
      <c r="C380" s="1" t="s">
        <v>90</v>
      </c>
      <c r="D380" s="1" t="s">
        <v>35</v>
      </c>
      <c r="F380" s="1" t="s">
        <v>182</v>
      </c>
      <c r="H380" s="1" t="s">
        <v>183</v>
      </c>
    </row>
    <row r="381" spans="1:9">
      <c r="E381" s="46">
        <v>29</v>
      </c>
      <c r="F381" s="46" t="s">
        <v>342</v>
      </c>
      <c r="G381" s="47">
        <v>26</v>
      </c>
      <c r="H381" s="47" t="s">
        <v>336</v>
      </c>
      <c r="I381" s="1">
        <v>1</v>
      </c>
    </row>
    <row r="382" spans="1:9">
      <c r="A382" s="143" t="s">
        <v>184</v>
      </c>
      <c r="B382" s="143"/>
      <c r="C382" s="143"/>
    </row>
    <row r="383" spans="1:9">
      <c r="A383" s="1" t="s">
        <v>373</v>
      </c>
      <c r="B383" s="1" t="s">
        <v>40</v>
      </c>
      <c r="C383" s="1" t="s">
        <v>61</v>
      </c>
      <c r="D383" s="1" t="s">
        <v>79</v>
      </c>
      <c r="F383" s="1" t="s">
        <v>186</v>
      </c>
      <c r="H383" s="1" t="s">
        <v>187</v>
      </c>
    </row>
    <row r="384" spans="1:9">
      <c r="E384" s="46">
        <v>38</v>
      </c>
      <c r="F384" s="46" t="s">
        <v>107</v>
      </c>
      <c r="G384" s="47">
        <v>30</v>
      </c>
      <c r="H384" s="47" t="s">
        <v>113</v>
      </c>
      <c r="I384" s="1">
        <v>1</v>
      </c>
    </row>
    <row r="385" spans="1:10">
      <c r="A385" s="143" t="s">
        <v>188</v>
      </c>
      <c r="B385" s="143"/>
      <c r="C385" s="143"/>
    </row>
    <row r="386" spans="1:10">
      <c r="A386" s="1" t="s">
        <v>374</v>
      </c>
      <c r="B386" s="1" t="s">
        <v>40</v>
      </c>
      <c r="C386" s="1" t="s">
        <v>30</v>
      </c>
      <c r="D386" s="1" t="s">
        <v>79</v>
      </c>
      <c r="F386" s="1" t="s">
        <v>63</v>
      </c>
      <c r="H386" s="1" t="s">
        <v>190</v>
      </c>
    </row>
    <row r="387" spans="1:10">
      <c r="E387" s="46">
        <v>36</v>
      </c>
      <c r="F387" s="46" t="s">
        <v>338</v>
      </c>
      <c r="G387" s="47">
        <v>27</v>
      </c>
      <c r="H387" s="47" t="s">
        <v>339</v>
      </c>
      <c r="I387" s="1">
        <v>1</v>
      </c>
    </row>
    <row r="388" spans="1:10">
      <c r="A388" s="144" t="s">
        <v>333</v>
      </c>
      <c r="B388" s="144"/>
      <c r="C388" s="144"/>
      <c r="D388" s="144"/>
      <c r="E388" s="144"/>
      <c r="F388" s="144"/>
      <c r="G388" s="144"/>
      <c r="H388" s="144"/>
    </row>
    <row r="389" spans="1:10">
      <c r="A389" s="144" t="s">
        <v>375</v>
      </c>
      <c r="B389" s="144"/>
      <c r="C389" s="144"/>
      <c r="D389" s="144"/>
      <c r="E389" s="144"/>
      <c r="F389" s="144"/>
      <c r="G389" s="144"/>
      <c r="H389" s="144"/>
    </row>
    <row r="391" spans="1:10">
      <c r="A391" s="1" t="s">
        <v>114</v>
      </c>
      <c r="B391" s="1" t="s">
        <v>12</v>
      </c>
      <c r="C391" s="1" t="s">
        <v>13</v>
      </c>
      <c r="D391" s="1" t="s">
        <v>14</v>
      </c>
      <c r="F391" s="1" t="s">
        <v>15</v>
      </c>
      <c r="H391" s="1" t="s">
        <v>16</v>
      </c>
    </row>
    <row r="392" spans="1:10">
      <c r="A392" s="1" t="s">
        <v>384</v>
      </c>
      <c r="B392" s="1" t="s">
        <v>18</v>
      </c>
      <c r="C392" s="1" t="s">
        <v>385</v>
      </c>
      <c r="D392" s="4" t="s">
        <v>20</v>
      </c>
      <c r="E392" s="47">
        <v>16</v>
      </c>
      <c r="F392" s="47" t="s">
        <v>110</v>
      </c>
      <c r="G392" s="46">
        <v>22</v>
      </c>
      <c r="H392" s="46" t="s">
        <v>105</v>
      </c>
      <c r="I392" s="1">
        <v>1</v>
      </c>
    </row>
    <row r="393" spans="1:10">
      <c r="A393" s="1" t="s">
        <v>386</v>
      </c>
      <c r="B393" s="1" t="s">
        <v>18</v>
      </c>
      <c r="C393" s="1" t="s">
        <v>385</v>
      </c>
      <c r="D393" s="1" t="s">
        <v>24</v>
      </c>
      <c r="E393" s="46">
        <v>22</v>
      </c>
      <c r="F393" s="46" t="s">
        <v>380</v>
      </c>
      <c r="G393" s="47">
        <v>21</v>
      </c>
      <c r="H393" s="47" t="s">
        <v>383</v>
      </c>
      <c r="I393" s="1">
        <v>1</v>
      </c>
    </row>
    <row r="394" spans="1:10">
      <c r="A394" s="1" t="s">
        <v>387</v>
      </c>
      <c r="B394" s="1" t="s">
        <v>26</v>
      </c>
      <c r="C394" s="1" t="s">
        <v>385</v>
      </c>
      <c r="D394" s="5" t="s">
        <v>27</v>
      </c>
      <c r="E394" s="50">
        <v>23</v>
      </c>
      <c r="F394" s="50" t="s">
        <v>376</v>
      </c>
      <c r="G394" s="51">
        <v>45</v>
      </c>
      <c r="H394" s="51" t="s">
        <v>378</v>
      </c>
      <c r="J394" s="1">
        <v>1</v>
      </c>
    </row>
    <row r="395" spans="1:10">
      <c r="A395" s="1" t="s">
        <v>388</v>
      </c>
      <c r="B395" s="1" t="s">
        <v>26</v>
      </c>
      <c r="C395" s="1" t="s">
        <v>344</v>
      </c>
      <c r="D395" s="5" t="s">
        <v>27</v>
      </c>
      <c r="E395" s="46">
        <v>31</v>
      </c>
      <c r="F395" s="46" t="s">
        <v>381</v>
      </c>
      <c r="G395" s="47">
        <v>21</v>
      </c>
      <c r="H395" s="47" t="s">
        <v>66</v>
      </c>
      <c r="I395" s="1">
        <v>1</v>
      </c>
    </row>
    <row r="396" spans="1:10">
      <c r="A396" s="1" t="s">
        <v>389</v>
      </c>
      <c r="B396" s="1" t="s">
        <v>26</v>
      </c>
      <c r="C396" s="1" t="s">
        <v>385</v>
      </c>
      <c r="D396" s="4" t="s">
        <v>74</v>
      </c>
      <c r="E396" s="7">
        <v>34</v>
      </c>
      <c r="F396" s="7" t="s">
        <v>377</v>
      </c>
      <c r="G396" s="1">
        <v>17</v>
      </c>
      <c r="H396" s="1" t="s">
        <v>379</v>
      </c>
    </row>
    <row r="397" spans="1:10">
      <c r="A397" s="1" t="s">
        <v>390</v>
      </c>
      <c r="B397" s="1" t="s">
        <v>26</v>
      </c>
      <c r="C397" s="1" t="s">
        <v>344</v>
      </c>
      <c r="D397" s="5" t="s">
        <v>74</v>
      </c>
      <c r="E397" s="46">
        <v>40</v>
      </c>
      <c r="F397" s="46" t="s">
        <v>382</v>
      </c>
      <c r="G397" s="47">
        <v>37</v>
      </c>
      <c r="H397" s="47" t="s">
        <v>68</v>
      </c>
      <c r="I397" s="1">
        <v>1</v>
      </c>
    </row>
    <row r="398" spans="1:10">
      <c r="A398" s="1" t="s">
        <v>391</v>
      </c>
      <c r="B398" s="1" t="s">
        <v>26</v>
      </c>
      <c r="C398" s="1" t="s">
        <v>385</v>
      </c>
      <c r="D398" s="5" t="s">
        <v>88</v>
      </c>
      <c r="E398" s="46">
        <v>26</v>
      </c>
      <c r="F398" s="46" t="s">
        <v>110</v>
      </c>
      <c r="G398" s="47">
        <v>20</v>
      </c>
      <c r="H398" s="47" t="s">
        <v>383</v>
      </c>
      <c r="I398" s="1">
        <v>1</v>
      </c>
    </row>
    <row r="399" spans="1:10">
      <c r="A399" s="1" t="s">
        <v>392</v>
      </c>
      <c r="B399" s="1" t="s">
        <v>26</v>
      </c>
      <c r="C399" s="1" t="s">
        <v>344</v>
      </c>
      <c r="D399" s="5" t="s">
        <v>88</v>
      </c>
      <c r="E399" s="51">
        <v>38</v>
      </c>
      <c r="F399" s="51" t="s">
        <v>105</v>
      </c>
      <c r="G399" s="50">
        <v>18</v>
      </c>
      <c r="H399" s="50" t="s">
        <v>380</v>
      </c>
      <c r="J399" s="1">
        <v>1</v>
      </c>
    </row>
    <row r="400" spans="1:10">
      <c r="A400" s="1" t="s">
        <v>393</v>
      </c>
      <c r="B400" s="1" t="s">
        <v>26</v>
      </c>
      <c r="C400" s="1" t="s">
        <v>385</v>
      </c>
      <c r="D400" s="4" t="s">
        <v>35</v>
      </c>
      <c r="E400" s="51">
        <v>40</v>
      </c>
      <c r="F400" s="51" t="s">
        <v>381</v>
      </c>
      <c r="G400" s="50">
        <v>19</v>
      </c>
      <c r="H400" s="50" t="s">
        <v>376</v>
      </c>
      <c r="J400" s="1">
        <v>1</v>
      </c>
    </row>
    <row r="401" spans="1:10">
      <c r="A401" s="1" t="s">
        <v>394</v>
      </c>
      <c r="B401" s="1" t="s">
        <v>26</v>
      </c>
      <c r="C401" s="1" t="s">
        <v>344</v>
      </c>
      <c r="D401" s="5" t="s">
        <v>35</v>
      </c>
      <c r="E401" s="1">
        <v>22</v>
      </c>
      <c r="F401" s="1" t="s">
        <v>378</v>
      </c>
      <c r="G401" s="7">
        <v>37</v>
      </c>
      <c r="H401" s="7" t="s">
        <v>66</v>
      </c>
    </row>
    <row r="402" spans="1:10">
      <c r="A402" s="1" t="s">
        <v>395</v>
      </c>
      <c r="B402" s="1" t="s">
        <v>26</v>
      </c>
      <c r="C402" s="1" t="s">
        <v>385</v>
      </c>
      <c r="D402" s="5" t="s">
        <v>79</v>
      </c>
      <c r="E402" s="50">
        <v>17</v>
      </c>
      <c r="F402" s="50" t="s">
        <v>382</v>
      </c>
      <c r="G402" s="51">
        <v>38</v>
      </c>
      <c r="H402" s="51" t="s">
        <v>377</v>
      </c>
      <c r="J402" s="1">
        <v>1</v>
      </c>
    </row>
    <row r="403" spans="1:10">
      <c r="A403" s="1" t="s">
        <v>396</v>
      </c>
      <c r="B403" s="1" t="s">
        <v>26</v>
      </c>
      <c r="C403" s="1" t="s">
        <v>344</v>
      </c>
      <c r="D403" s="5" t="s">
        <v>79</v>
      </c>
      <c r="E403" s="46">
        <v>35</v>
      </c>
      <c r="F403" s="46" t="s">
        <v>379</v>
      </c>
      <c r="G403" s="47">
        <v>28</v>
      </c>
      <c r="H403" s="47" t="s">
        <v>68</v>
      </c>
      <c r="I403" s="1">
        <v>1</v>
      </c>
    </row>
    <row r="404" spans="1:10">
      <c r="A404" s="1" t="s">
        <v>397</v>
      </c>
      <c r="B404" s="1" t="s">
        <v>26</v>
      </c>
      <c r="C404" s="1" t="s">
        <v>385</v>
      </c>
      <c r="D404" s="5" t="s">
        <v>37</v>
      </c>
      <c r="E404" s="50">
        <v>20</v>
      </c>
      <c r="F404" s="50" t="s">
        <v>380</v>
      </c>
      <c r="G404" s="51">
        <v>43</v>
      </c>
      <c r="H404" s="51" t="s">
        <v>110</v>
      </c>
      <c r="J404" s="1">
        <v>1</v>
      </c>
    </row>
    <row r="405" spans="1:10">
      <c r="A405" s="1" t="s">
        <v>398</v>
      </c>
      <c r="B405" s="1" t="s">
        <v>26</v>
      </c>
      <c r="C405" s="1" t="s">
        <v>344</v>
      </c>
      <c r="D405" s="5" t="s">
        <v>37</v>
      </c>
      <c r="E405" s="47">
        <v>17</v>
      </c>
      <c r="F405" s="47" t="s">
        <v>383</v>
      </c>
      <c r="G405" s="46">
        <v>22</v>
      </c>
      <c r="H405" s="46" t="s">
        <v>105</v>
      </c>
      <c r="I405" s="1">
        <v>1</v>
      </c>
    </row>
    <row r="406" spans="1:10">
      <c r="A406" s="1" t="s">
        <v>399</v>
      </c>
      <c r="B406" s="1" t="s">
        <v>26</v>
      </c>
      <c r="C406" s="1" t="s">
        <v>385</v>
      </c>
      <c r="D406" s="5" t="s">
        <v>81</v>
      </c>
      <c r="E406" s="50">
        <v>13</v>
      </c>
      <c r="F406" s="50" t="s">
        <v>376</v>
      </c>
      <c r="G406" s="51">
        <v>37</v>
      </c>
      <c r="H406" s="51" t="s">
        <v>66</v>
      </c>
      <c r="J406" s="1">
        <v>1</v>
      </c>
    </row>
    <row r="407" spans="1:10">
      <c r="A407" s="1" t="s">
        <v>400</v>
      </c>
      <c r="B407" s="1" t="s">
        <v>26</v>
      </c>
      <c r="C407" s="1" t="s">
        <v>344</v>
      </c>
      <c r="D407" s="4" t="s">
        <v>81</v>
      </c>
      <c r="E407" s="1">
        <v>24</v>
      </c>
      <c r="F407" s="1" t="s">
        <v>378</v>
      </c>
      <c r="G407" s="7">
        <v>35</v>
      </c>
      <c r="H407" s="7" t="s">
        <v>381</v>
      </c>
    </row>
    <row r="408" spans="1:10">
      <c r="A408" s="1" t="s">
        <v>401</v>
      </c>
      <c r="B408" s="1" t="s">
        <v>26</v>
      </c>
      <c r="C408" s="1" t="s">
        <v>385</v>
      </c>
      <c r="D408" s="5" t="s">
        <v>84</v>
      </c>
      <c r="E408" s="51">
        <v>36</v>
      </c>
      <c r="F408" s="51" t="s">
        <v>377</v>
      </c>
      <c r="G408" s="50">
        <v>11</v>
      </c>
      <c r="H408" s="50" t="s">
        <v>68</v>
      </c>
      <c r="J408" s="1">
        <v>1</v>
      </c>
    </row>
    <row r="409" spans="1:10">
      <c r="A409" s="1" t="s">
        <v>402</v>
      </c>
      <c r="B409" s="1" t="s">
        <v>26</v>
      </c>
      <c r="C409" s="1" t="s">
        <v>344</v>
      </c>
      <c r="D409" s="5" t="s">
        <v>84</v>
      </c>
      <c r="E409" s="47">
        <v>27</v>
      </c>
      <c r="F409" s="47" t="s">
        <v>379</v>
      </c>
      <c r="G409" s="46">
        <v>39</v>
      </c>
      <c r="H409" s="46" t="s">
        <v>382</v>
      </c>
      <c r="I409" s="1">
        <v>1</v>
      </c>
    </row>
    <row r="410" spans="1:10">
      <c r="A410" s="143" t="s">
        <v>403</v>
      </c>
      <c r="B410" s="143"/>
      <c r="C410" s="143"/>
    </row>
    <row r="411" spans="1:10">
      <c r="E411" s="46">
        <v>30</v>
      </c>
      <c r="F411" s="46" t="s">
        <v>383</v>
      </c>
      <c r="G411" s="47">
        <v>29</v>
      </c>
      <c r="H411" s="47" t="s">
        <v>68</v>
      </c>
      <c r="I411" s="1">
        <v>1</v>
      </c>
    </row>
    <row r="412" spans="1:10">
      <c r="A412" s="1" t="s">
        <v>404</v>
      </c>
      <c r="B412" s="1" t="s">
        <v>40</v>
      </c>
      <c r="C412" s="1" t="s">
        <v>385</v>
      </c>
      <c r="D412" s="1" t="s">
        <v>27</v>
      </c>
      <c r="E412" s="1" t="s">
        <v>142</v>
      </c>
      <c r="F412" s="1" t="s">
        <v>143</v>
      </c>
      <c r="H412" s="7" t="s">
        <v>149</v>
      </c>
    </row>
    <row r="413" spans="1:10">
      <c r="A413" s="1" t="s">
        <v>405</v>
      </c>
      <c r="B413" s="1" t="s">
        <v>40</v>
      </c>
      <c r="C413" s="1" t="s">
        <v>344</v>
      </c>
      <c r="D413" s="1" t="s">
        <v>27</v>
      </c>
      <c r="E413" s="1" t="s">
        <v>147</v>
      </c>
      <c r="F413" s="1" t="s">
        <v>148</v>
      </c>
      <c r="H413" s="7" t="s">
        <v>144</v>
      </c>
    </row>
    <row r="414" spans="1:10">
      <c r="E414" s="47">
        <v>26</v>
      </c>
      <c r="F414" s="47" t="s">
        <v>376</v>
      </c>
      <c r="G414" s="47">
        <v>33</v>
      </c>
      <c r="H414" s="46" t="s">
        <v>380</v>
      </c>
      <c r="I414" s="1">
        <v>1</v>
      </c>
    </row>
    <row r="415" spans="1:10">
      <c r="A415" s="143" t="s">
        <v>406</v>
      </c>
      <c r="B415" s="143"/>
      <c r="C415" s="143"/>
    </row>
    <row r="416" spans="1:10">
      <c r="E416" s="47">
        <v>31</v>
      </c>
      <c r="F416" s="46" t="s">
        <v>110</v>
      </c>
      <c r="G416" s="47">
        <v>29</v>
      </c>
      <c r="H416" s="47" t="s">
        <v>379</v>
      </c>
      <c r="I416" s="1">
        <v>1</v>
      </c>
    </row>
    <row r="417" spans="1:9">
      <c r="A417" s="1" t="s">
        <v>407</v>
      </c>
      <c r="B417" s="1" t="s">
        <v>40</v>
      </c>
      <c r="C417" s="1" t="s">
        <v>385</v>
      </c>
      <c r="D417" s="1" t="s">
        <v>74</v>
      </c>
      <c r="E417" s="1" t="s">
        <v>152</v>
      </c>
      <c r="F417" s="1" t="s">
        <v>153</v>
      </c>
      <c r="H417" s="7" t="s">
        <v>158</v>
      </c>
    </row>
    <row r="418" spans="1:9">
      <c r="A418" s="1" t="s">
        <v>408</v>
      </c>
      <c r="B418" s="1" t="s">
        <v>40</v>
      </c>
      <c r="C418" s="1" t="s">
        <v>344</v>
      </c>
      <c r="D418" s="1" t="s">
        <v>74</v>
      </c>
      <c r="E418" s="1" t="s">
        <v>156</v>
      </c>
      <c r="F418" s="1" t="s">
        <v>157</v>
      </c>
      <c r="H418" s="7" t="s">
        <v>154</v>
      </c>
    </row>
    <row r="419" spans="1:9">
      <c r="E419" s="47">
        <v>39</v>
      </c>
      <c r="F419" s="46" t="s">
        <v>382</v>
      </c>
      <c r="G419" s="47">
        <v>30</v>
      </c>
      <c r="H419" s="47" t="s">
        <v>378</v>
      </c>
      <c r="I419" s="1">
        <v>1</v>
      </c>
    </row>
    <row r="420" spans="1:9">
      <c r="A420" s="143" t="s">
        <v>409</v>
      </c>
      <c r="B420" s="143"/>
      <c r="C420" s="143"/>
    </row>
    <row r="421" spans="1:9">
      <c r="E421" s="47">
        <v>16</v>
      </c>
      <c r="F421" s="47" t="s">
        <v>105</v>
      </c>
      <c r="G421" s="46">
        <v>26</v>
      </c>
      <c r="H421" s="46" t="s">
        <v>66</v>
      </c>
      <c r="I421" s="1">
        <v>1</v>
      </c>
    </row>
    <row r="422" spans="1:9">
      <c r="A422" s="1" t="s">
        <v>410</v>
      </c>
      <c r="B422" s="1" t="s">
        <v>40</v>
      </c>
      <c r="C422" s="1" t="s">
        <v>385</v>
      </c>
      <c r="D422" s="1" t="s">
        <v>88</v>
      </c>
      <c r="E422" s="1" t="s">
        <v>161</v>
      </c>
      <c r="F422" s="1" t="s">
        <v>162</v>
      </c>
      <c r="H422" s="1" t="s">
        <v>163</v>
      </c>
    </row>
    <row r="423" spans="1:9">
      <c r="A423" s="1" t="s">
        <v>411</v>
      </c>
      <c r="B423" s="1" t="s">
        <v>40</v>
      </c>
      <c r="C423" s="1" t="s">
        <v>344</v>
      </c>
      <c r="D423" s="1" t="s">
        <v>88</v>
      </c>
      <c r="E423" s="1" t="s">
        <v>165</v>
      </c>
      <c r="F423" s="1" t="s">
        <v>166</v>
      </c>
      <c r="H423" s="1" t="s">
        <v>167</v>
      </c>
    </row>
    <row r="424" spans="1:9">
      <c r="E424" s="47">
        <v>27</v>
      </c>
      <c r="F424" s="47" t="s">
        <v>381</v>
      </c>
      <c r="G424" s="46">
        <v>34</v>
      </c>
      <c r="H424" s="46" t="s">
        <v>377</v>
      </c>
      <c r="I424" s="1">
        <v>1</v>
      </c>
    </row>
    <row r="425" spans="1:9">
      <c r="A425" s="143" t="s">
        <v>412</v>
      </c>
      <c r="B425" s="143"/>
      <c r="C425" s="143"/>
    </row>
    <row r="426" spans="1:9">
      <c r="A426" s="1" t="s">
        <v>413</v>
      </c>
      <c r="B426" s="1" t="s">
        <v>40</v>
      </c>
      <c r="C426" s="1" t="s">
        <v>344</v>
      </c>
      <c r="D426" s="1" t="s">
        <v>35</v>
      </c>
      <c r="F426" s="1" t="s">
        <v>170</v>
      </c>
      <c r="H426" s="1" t="s">
        <v>171</v>
      </c>
    </row>
    <row r="427" spans="1:9">
      <c r="E427" s="46">
        <v>39</v>
      </c>
      <c r="F427" s="46" t="s">
        <v>68</v>
      </c>
      <c r="G427" s="47">
        <v>32</v>
      </c>
      <c r="H427" s="47" t="s">
        <v>376</v>
      </c>
      <c r="I427" s="1">
        <v>1</v>
      </c>
    </row>
    <row r="428" spans="1:9">
      <c r="A428" s="143" t="s">
        <v>414</v>
      </c>
      <c r="B428" s="143"/>
      <c r="C428" s="143"/>
    </row>
    <row r="429" spans="1:9">
      <c r="A429" s="1" t="s">
        <v>415</v>
      </c>
      <c r="B429" s="1" t="s">
        <v>40</v>
      </c>
      <c r="C429" s="1" t="s">
        <v>385</v>
      </c>
      <c r="D429" s="1" t="s">
        <v>35</v>
      </c>
      <c r="F429" s="1" t="s">
        <v>174</v>
      </c>
      <c r="H429" s="1" t="s">
        <v>175</v>
      </c>
    </row>
    <row r="430" spans="1:9">
      <c r="E430" s="7">
        <v>28</v>
      </c>
      <c r="F430" s="7" t="s">
        <v>383</v>
      </c>
      <c r="G430" s="1">
        <v>17</v>
      </c>
      <c r="H430" s="1" t="s">
        <v>380</v>
      </c>
    </row>
    <row r="431" spans="1:9">
      <c r="A431" s="143" t="s">
        <v>416</v>
      </c>
      <c r="B431" s="143"/>
      <c r="C431" s="143"/>
    </row>
    <row r="432" spans="1:9">
      <c r="A432" s="1" t="s">
        <v>417</v>
      </c>
      <c r="B432" s="1" t="s">
        <v>40</v>
      </c>
      <c r="C432" s="1" t="s">
        <v>344</v>
      </c>
      <c r="D432" s="1" t="s">
        <v>79</v>
      </c>
      <c r="F432" s="1" t="s">
        <v>178</v>
      </c>
      <c r="H432" s="1" t="s">
        <v>179</v>
      </c>
    </row>
    <row r="433" spans="1:11">
      <c r="E433" s="46">
        <v>22</v>
      </c>
      <c r="F433" s="46" t="s">
        <v>379</v>
      </c>
      <c r="G433" s="47">
        <v>20</v>
      </c>
      <c r="H433" s="47" t="s">
        <v>378</v>
      </c>
      <c r="I433" s="1">
        <v>1</v>
      </c>
    </row>
    <row r="434" spans="1:11">
      <c r="A434" s="143" t="s">
        <v>418</v>
      </c>
      <c r="B434" s="143"/>
      <c r="C434" s="143"/>
    </row>
    <row r="435" spans="1:11">
      <c r="A435" s="1" t="s">
        <v>419</v>
      </c>
      <c r="B435" s="1" t="s">
        <v>40</v>
      </c>
      <c r="C435" s="1" t="s">
        <v>385</v>
      </c>
      <c r="D435" s="1" t="s">
        <v>79</v>
      </c>
      <c r="F435" s="1" t="s">
        <v>182</v>
      </c>
      <c r="H435" s="1" t="s">
        <v>183</v>
      </c>
    </row>
    <row r="436" spans="1:11">
      <c r="E436" s="47">
        <v>34</v>
      </c>
      <c r="F436" s="47" t="s">
        <v>110</v>
      </c>
      <c r="G436" s="46">
        <v>36</v>
      </c>
      <c r="H436" s="46" t="s">
        <v>382</v>
      </c>
      <c r="I436" s="1">
        <v>1</v>
      </c>
    </row>
    <row r="437" spans="1:11">
      <c r="A437" s="143" t="s">
        <v>420</v>
      </c>
      <c r="B437" s="143"/>
      <c r="C437" s="143"/>
    </row>
    <row r="438" spans="1:11">
      <c r="A438" s="1" t="s">
        <v>421</v>
      </c>
      <c r="B438" s="1" t="s">
        <v>40</v>
      </c>
      <c r="C438" s="1" t="s">
        <v>344</v>
      </c>
      <c r="D438" s="1" t="s">
        <v>37</v>
      </c>
      <c r="F438" s="1" t="s">
        <v>186</v>
      </c>
      <c r="H438" s="1" t="s">
        <v>187</v>
      </c>
    </row>
    <row r="439" spans="1:11">
      <c r="E439" s="46">
        <v>24</v>
      </c>
      <c r="F439" s="46" t="s">
        <v>105</v>
      </c>
      <c r="G439" s="47">
        <v>17</v>
      </c>
      <c r="H439" s="47" t="s">
        <v>381</v>
      </c>
      <c r="I439" s="1">
        <v>1</v>
      </c>
    </row>
    <row r="440" spans="1:11">
      <c r="A440" s="143" t="s">
        <v>422</v>
      </c>
      <c r="B440" s="143"/>
      <c r="C440" s="143"/>
    </row>
    <row r="441" spans="1:11">
      <c r="A441" s="1" t="s">
        <v>423</v>
      </c>
      <c r="B441" s="1" t="s">
        <v>40</v>
      </c>
      <c r="C441" s="1" t="s">
        <v>385</v>
      </c>
      <c r="D441" s="1" t="s">
        <v>37</v>
      </c>
      <c r="F441" s="1" t="s">
        <v>63</v>
      </c>
      <c r="H441" s="1" t="s">
        <v>190</v>
      </c>
    </row>
    <row r="442" spans="1:11">
      <c r="E442" s="46">
        <v>41</v>
      </c>
      <c r="F442" s="46" t="s">
        <v>66</v>
      </c>
      <c r="G442" s="47">
        <v>40</v>
      </c>
      <c r="H442" s="47" t="s">
        <v>377</v>
      </c>
      <c r="I442" s="1">
        <v>1</v>
      </c>
    </row>
    <row r="444" spans="1:11">
      <c r="I444" s="1">
        <f>SUM(I3:I442)</f>
        <v>136</v>
      </c>
      <c r="J444" s="71">
        <f>SUM(J3:J442)</f>
        <v>32</v>
      </c>
      <c r="K444" s="71">
        <v>232</v>
      </c>
    </row>
    <row r="445" spans="1:11">
      <c r="F445" s="84"/>
      <c r="I445" s="84">
        <f>I444/232</f>
        <v>0.58620689655172409</v>
      </c>
      <c r="J445" s="84">
        <f>J444/232</f>
        <v>0.13793103448275862</v>
      </c>
    </row>
    <row r="446" spans="1:11">
      <c r="F446" s="84"/>
    </row>
    <row r="447" spans="1:11">
      <c r="I447" s="1">
        <v>136</v>
      </c>
      <c r="J447" s="1">
        <v>32</v>
      </c>
      <c r="K447" s="1">
        <v>232</v>
      </c>
    </row>
  </sheetData>
  <mergeCells count="44">
    <mergeCell ref="A434:C434"/>
    <mergeCell ref="A437:C437"/>
    <mergeCell ref="A440:C440"/>
    <mergeCell ref="A388:H388"/>
    <mergeCell ref="A389:H389"/>
    <mergeCell ref="A425:C425"/>
    <mergeCell ref="A428:C428"/>
    <mergeCell ref="A431:C431"/>
    <mergeCell ref="A410:C410"/>
    <mergeCell ref="A415:C415"/>
    <mergeCell ref="A420:C420"/>
    <mergeCell ref="A385:C385"/>
    <mergeCell ref="A332:H332"/>
    <mergeCell ref="A333:H333"/>
    <mergeCell ref="A355:C355"/>
    <mergeCell ref="A360:C360"/>
    <mergeCell ref="A365:C365"/>
    <mergeCell ref="A370:C370"/>
    <mergeCell ref="A373:C373"/>
    <mergeCell ref="A376:C376"/>
    <mergeCell ref="A379:C379"/>
    <mergeCell ref="A382:C382"/>
    <mergeCell ref="A248:C248"/>
    <mergeCell ref="A195:H195"/>
    <mergeCell ref="A196:H196"/>
    <mergeCell ref="A218:C218"/>
    <mergeCell ref="A223:C223"/>
    <mergeCell ref="A228:C228"/>
    <mergeCell ref="A233:C233"/>
    <mergeCell ref="A236:C236"/>
    <mergeCell ref="A239:C239"/>
    <mergeCell ref="A242:C242"/>
    <mergeCell ref="A245:C245"/>
    <mergeCell ref="A118:C118"/>
    <mergeCell ref="A65:H65"/>
    <mergeCell ref="A66:H66"/>
    <mergeCell ref="A88:C88"/>
    <mergeCell ref="A93:C93"/>
    <mergeCell ref="A98:C98"/>
    <mergeCell ref="A103:C103"/>
    <mergeCell ref="A106:C106"/>
    <mergeCell ref="A109:C109"/>
    <mergeCell ref="A112:C112"/>
    <mergeCell ref="A115:C11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5"/>
  <sheetViews>
    <sheetView topLeftCell="A670" zoomScaleNormal="100" workbookViewId="0">
      <selection activeCell="C685" sqref="C685"/>
    </sheetView>
  </sheetViews>
  <sheetFormatPr defaultRowHeight="12.75"/>
  <cols>
    <col min="1" max="1" width="9.140625" style="18"/>
    <col min="2" max="2" width="13.140625" style="18" bestFit="1" customWidth="1"/>
    <col min="3" max="3" width="18" style="18" bestFit="1" customWidth="1"/>
    <col min="4" max="4" width="9.140625" style="18"/>
    <col min="5" max="5" width="4.85546875" style="18" customWidth="1"/>
    <col min="6" max="6" width="24" style="18" bestFit="1" customWidth="1"/>
    <col min="7" max="7" width="6.5703125" style="18" customWidth="1"/>
    <col min="8" max="8" width="24" style="18" bestFit="1" customWidth="1"/>
    <col min="9" max="9" width="9.140625" style="18"/>
    <col min="10" max="10" width="9.42578125" style="18" bestFit="1" customWidth="1"/>
    <col min="11" max="16384" width="9.140625" style="18"/>
  </cols>
  <sheetData>
    <row r="1" spans="1:9">
      <c r="A1" s="10" t="s">
        <v>424</v>
      </c>
      <c r="B1" s="10"/>
      <c r="C1" s="10"/>
      <c r="D1" s="20"/>
      <c r="E1" s="10"/>
      <c r="F1" s="10"/>
    </row>
    <row r="2" spans="1:9">
      <c r="A2" s="10"/>
      <c r="B2" s="10"/>
      <c r="C2" s="10"/>
      <c r="D2" s="20"/>
      <c r="E2" s="10"/>
      <c r="F2" s="10"/>
    </row>
    <row r="3" spans="1:9">
      <c r="A3" s="10"/>
      <c r="D3" s="19"/>
    </row>
    <row r="4" spans="1:9">
      <c r="D4" s="19" t="s">
        <v>0</v>
      </c>
    </row>
    <row r="5" spans="1:9">
      <c r="D5" s="19" t="s">
        <v>425</v>
      </c>
    </row>
    <row r="6" spans="1:9">
      <c r="D6" s="19" t="s">
        <v>2</v>
      </c>
    </row>
    <row r="8" spans="1:9">
      <c r="A8" s="18" t="s">
        <v>10</v>
      </c>
    </row>
    <row r="10" spans="1:9">
      <c r="A10" s="18" t="s">
        <v>11</v>
      </c>
      <c r="B10" s="18" t="s">
        <v>12</v>
      </c>
      <c r="C10" s="18" t="s">
        <v>13</v>
      </c>
      <c r="D10" s="18" t="s">
        <v>14</v>
      </c>
      <c r="F10" s="18" t="s">
        <v>15</v>
      </c>
      <c r="H10" s="18" t="s">
        <v>16</v>
      </c>
    </row>
    <row r="11" spans="1:9">
      <c r="A11" s="18" t="s">
        <v>415</v>
      </c>
      <c r="B11" s="18" t="s">
        <v>431</v>
      </c>
      <c r="C11" s="18" t="s">
        <v>19</v>
      </c>
      <c r="D11" s="12" t="s">
        <v>81</v>
      </c>
      <c r="E11" s="18">
        <v>33</v>
      </c>
      <c r="F11" s="18" t="s">
        <v>426</v>
      </c>
      <c r="G11" s="10">
        <v>48</v>
      </c>
      <c r="H11" s="10" t="s">
        <v>69</v>
      </c>
    </row>
    <row r="12" spans="1:9">
      <c r="A12" s="18" t="s">
        <v>417</v>
      </c>
      <c r="B12" s="18" t="s">
        <v>431</v>
      </c>
      <c r="C12" s="18" t="s">
        <v>19</v>
      </c>
      <c r="D12" s="18" t="s">
        <v>432</v>
      </c>
      <c r="E12" s="18">
        <v>42</v>
      </c>
      <c r="F12" s="18" t="s">
        <v>430</v>
      </c>
      <c r="G12" s="10">
        <v>45</v>
      </c>
      <c r="H12" s="10" t="s">
        <v>429</v>
      </c>
      <c r="I12" s="18">
        <v>1</v>
      </c>
    </row>
    <row r="13" spans="1:9">
      <c r="A13" s="18" t="s">
        <v>419</v>
      </c>
      <c r="B13" s="18" t="s">
        <v>431</v>
      </c>
      <c r="C13" s="18" t="s">
        <v>19</v>
      </c>
      <c r="D13" s="13" t="s">
        <v>433</v>
      </c>
      <c r="E13" s="18">
        <v>26</v>
      </c>
      <c r="F13" s="18" t="s">
        <v>428</v>
      </c>
      <c r="G13" s="10">
        <v>40</v>
      </c>
      <c r="H13" s="10" t="s">
        <v>427</v>
      </c>
    </row>
    <row r="14" spans="1:9">
      <c r="A14" s="18" t="s">
        <v>421</v>
      </c>
      <c r="B14" s="18" t="s">
        <v>434</v>
      </c>
      <c r="C14" s="18" t="s">
        <v>22</v>
      </c>
      <c r="D14" s="12" t="s">
        <v>88</v>
      </c>
      <c r="E14" s="18">
        <v>27</v>
      </c>
      <c r="F14" s="18" t="s">
        <v>426</v>
      </c>
      <c r="G14" s="10">
        <v>30</v>
      </c>
      <c r="H14" s="10" t="s">
        <v>428</v>
      </c>
      <c r="I14" s="18">
        <v>1</v>
      </c>
    </row>
    <row r="15" spans="1:9">
      <c r="A15" s="18" t="s">
        <v>423</v>
      </c>
      <c r="B15" s="18" t="s">
        <v>434</v>
      </c>
      <c r="C15" s="18" t="s">
        <v>19</v>
      </c>
      <c r="D15" s="12" t="s">
        <v>88</v>
      </c>
      <c r="E15" s="18">
        <v>40</v>
      </c>
      <c r="F15" s="18" t="s">
        <v>430</v>
      </c>
      <c r="G15" s="10">
        <v>43</v>
      </c>
      <c r="H15" s="10" t="s">
        <v>69</v>
      </c>
      <c r="I15" s="18">
        <v>1</v>
      </c>
    </row>
    <row r="16" spans="1:9">
      <c r="A16" s="18" t="s">
        <v>435</v>
      </c>
      <c r="B16" s="18" t="s">
        <v>434</v>
      </c>
      <c r="C16" s="18" t="s">
        <v>19</v>
      </c>
      <c r="D16" s="12" t="s">
        <v>35</v>
      </c>
      <c r="E16" s="10">
        <v>50</v>
      </c>
      <c r="F16" s="10" t="s">
        <v>427</v>
      </c>
      <c r="G16" s="18">
        <v>32</v>
      </c>
      <c r="H16" s="18" t="s">
        <v>429</v>
      </c>
    </row>
    <row r="17" spans="1:9">
      <c r="A17" s="18" t="s">
        <v>436</v>
      </c>
      <c r="B17" s="18" t="s">
        <v>434</v>
      </c>
      <c r="C17" s="18" t="s">
        <v>19</v>
      </c>
      <c r="D17" s="12" t="s">
        <v>37</v>
      </c>
      <c r="E17" s="10">
        <v>55</v>
      </c>
      <c r="F17" s="10" t="s">
        <v>428</v>
      </c>
      <c r="G17" s="18">
        <v>47</v>
      </c>
      <c r="H17" s="18" t="s">
        <v>69</v>
      </c>
      <c r="I17" s="18">
        <v>1</v>
      </c>
    </row>
    <row r="18" spans="1:9">
      <c r="A18" s="18" t="s">
        <v>437</v>
      </c>
      <c r="B18" s="18" t="s">
        <v>434</v>
      </c>
      <c r="C18" s="18" t="s">
        <v>19</v>
      </c>
      <c r="D18" s="12" t="s">
        <v>81</v>
      </c>
      <c r="E18" s="18">
        <v>30</v>
      </c>
      <c r="F18" s="18" t="s">
        <v>426</v>
      </c>
      <c r="G18" s="10">
        <v>42</v>
      </c>
      <c r="H18" s="10" t="s">
        <v>429</v>
      </c>
    </row>
    <row r="19" spans="1:9">
      <c r="A19" s="18" t="s">
        <v>438</v>
      </c>
      <c r="B19" s="18" t="s">
        <v>434</v>
      </c>
      <c r="C19" s="18" t="s">
        <v>19</v>
      </c>
      <c r="D19" s="12" t="s">
        <v>84</v>
      </c>
      <c r="E19" s="18">
        <v>38</v>
      </c>
      <c r="F19" s="18" t="s">
        <v>430</v>
      </c>
      <c r="G19" s="10">
        <v>52</v>
      </c>
      <c r="H19" s="10" t="s">
        <v>427</v>
      </c>
    </row>
    <row r="20" spans="1:9">
      <c r="A20" s="18" t="s">
        <v>439</v>
      </c>
      <c r="B20" s="18" t="s">
        <v>440</v>
      </c>
      <c r="C20" s="18" t="s">
        <v>30</v>
      </c>
      <c r="D20" s="13" t="s">
        <v>27</v>
      </c>
      <c r="E20" s="18">
        <v>35</v>
      </c>
      <c r="F20" s="18" t="s">
        <v>426</v>
      </c>
      <c r="G20" s="10">
        <v>51</v>
      </c>
      <c r="H20" s="10" t="s">
        <v>430</v>
      </c>
    </row>
    <row r="21" spans="1:9">
      <c r="A21" s="18" t="s">
        <v>441</v>
      </c>
      <c r="B21" s="18" t="s">
        <v>440</v>
      </c>
      <c r="C21" s="18" t="s">
        <v>19</v>
      </c>
      <c r="D21" s="13" t="s">
        <v>27</v>
      </c>
      <c r="E21" s="18">
        <v>30</v>
      </c>
      <c r="F21" s="18" t="s">
        <v>69</v>
      </c>
      <c r="G21" s="10">
        <v>39</v>
      </c>
      <c r="H21" s="10" t="s">
        <v>427</v>
      </c>
      <c r="I21" s="18">
        <v>1</v>
      </c>
    </row>
    <row r="22" spans="1:9">
      <c r="A22" s="18" t="s">
        <v>442</v>
      </c>
      <c r="B22" s="18" t="s">
        <v>440</v>
      </c>
      <c r="C22" s="18" t="s">
        <v>19</v>
      </c>
      <c r="D22" s="13" t="s">
        <v>74</v>
      </c>
      <c r="E22" s="18">
        <v>47</v>
      </c>
      <c r="F22" s="18" t="s">
        <v>428</v>
      </c>
      <c r="G22" s="10">
        <v>50</v>
      </c>
      <c r="H22" s="10" t="s">
        <v>429</v>
      </c>
      <c r="I22" s="18">
        <v>1</v>
      </c>
    </row>
    <row r="25" spans="1:9">
      <c r="A25" s="18" t="s">
        <v>55</v>
      </c>
    </row>
    <row r="26" spans="1:9">
      <c r="A26" s="18" t="s">
        <v>443</v>
      </c>
      <c r="B26" s="18" t="s">
        <v>440</v>
      </c>
      <c r="C26" s="18" t="s">
        <v>19</v>
      </c>
      <c r="D26" s="13" t="s">
        <v>35</v>
      </c>
      <c r="F26" s="18" t="s">
        <v>58</v>
      </c>
      <c r="H26" s="18" t="s">
        <v>53</v>
      </c>
    </row>
    <row r="27" spans="1:9">
      <c r="E27" s="10">
        <v>45</v>
      </c>
      <c r="F27" s="10" t="s">
        <v>430</v>
      </c>
      <c r="G27" s="18">
        <v>37</v>
      </c>
      <c r="H27" s="18" t="s">
        <v>426</v>
      </c>
      <c r="I27" s="18">
        <v>1</v>
      </c>
    </row>
    <row r="28" spans="1:9">
      <c r="A28" s="18" t="s">
        <v>222</v>
      </c>
    </row>
    <row r="29" spans="1:9">
      <c r="A29" s="18" t="s">
        <v>444</v>
      </c>
      <c r="B29" s="18" t="s">
        <v>440</v>
      </c>
      <c r="C29" s="18" t="s">
        <v>19</v>
      </c>
      <c r="D29" s="13" t="s">
        <v>79</v>
      </c>
      <c r="F29" s="18" t="s">
        <v>48</v>
      </c>
      <c r="H29" s="18" t="s">
        <v>57</v>
      </c>
    </row>
    <row r="30" spans="1:9">
      <c r="E30" s="10">
        <v>46</v>
      </c>
      <c r="F30" s="10" t="s">
        <v>428</v>
      </c>
      <c r="G30" s="18">
        <v>43</v>
      </c>
      <c r="H30" s="18" t="s">
        <v>69</v>
      </c>
      <c r="I30" s="18">
        <v>1</v>
      </c>
    </row>
    <row r="31" spans="1:9">
      <c r="A31" s="18" t="s">
        <v>59</v>
      </c>
    </row>
    <row r="32" spans="1:9">
      <c r="A32" s="18" t="s">
        <v>445</v>
      </c>
      <c r="B32" s="18" t="s">
        <v>440</v>
      </c>
      <c r="C32" s="18" t="s">
        <v>19</v>
      </c>
      <c r="D32" s="13" t="s">
        <v>37</v>
      </c>
      <c r="F32" s="18" t="s">
        <v>62</v>
      </c>
      <c r="H32" s="18" t="s">
        <v>99</v>
      </c>
    </row>
    <row r="33" spans="1:10">
      <c r="E33" s="10">
        <v>54</v>
      </c>
      <c r="F33" s="10" t="s">
        <v>427</v>
      </c>
      <c r="G33" s="18">
        <v>41</v>
      </c>
      <c r="H33" s="18" t="s">
        <v>429</v>
      </c>
    </row>
    <row r="34" spans="1:10">
      <c r="D34" s="19" t="s">
        <v>425</v>
      </c>
    </row>
    <row r="35" spans="1:10">
      <c r="D35" s="19" t="s">
        <v>64</v>
      </c>
    </row>
    <row r="36" spans="1:10">
      <c r="D36" s="19" t="s">
        <v>446</v>
      </c>
    </row>
    <row r="38" spans="1:10">
      <c r="A38" s="18" t="s">
        <v>10</v>
      </c>
    </row>
    <row r="40" spans="1:10">
      <c r="A40" s="18" t="s">
        <v>11</v>
      </c>
      <c r="B40" s="18" t="s">
        <v>12</v>
      </c>
      <c r="C40" s="18" t="s">
        <v>13</v>
      </c>
      <c r="D40" s="18" t="s">
        <v>14</v>
      </c>
      <c r="F40" s="18" t="s">
        <v>15</v>
      </c>
      <c r="H40" s="18" t="s">
        <v>16</v>
      </c>
    </row>
    <row r="41" spans="1:10">
      <c r="A41" s="18" t="s">
        <v>451</v>
      </c>
      <c r="B41" s="18" t="s">
        <v>431</v>
      </c>
      <c r="C41" s="18" t="s">
        <v>452</v>
      </c>
      <c r="D41" s="12" t="s">
        <v>81</v>
      </c>
      <c r="E41" s="10">
        <v>45</v>
      </c>
      <c r="F41" s="10" t="s">
        <v>447</v>
      </c>
      <c r="G41" s="18">
        <v>35</v>
      </c>
      <c r="H41" s="18" t="s">
        <v>225</v>
      </c>
      <c r="I41" s="18">
        <v>1</v>
      </c>
    </row>
    <row r="42" spans="1:10">
      <c r="A42" s="18" t="s">
        <v>453</v>
      </c>
      <c r="B42" s="18" t="s">
        <v>431</v>
      </c>
      <c r="C42" s="18" t="s">
        <v>452</v>
      </c>
      <c r="D42" s="12" t="s">
        <v>432</v>
      </c>
      <c r="E42" s="18">
        <v>40</v>
      </c>
      <c r="F42" s="18" t="s">
        <v>450</v>
      </c>
      <c r="G42" s="10">
        <v>65</v>
      </c>
      <c r="H42" s="10" t="s">
        <v>8</v>
      </c>
      <c r="J42" s="18">
        <v>1</v>
      </c>
    </row>
    <row r="43" spans="1:10">
      <c r="A43" s="18" t="s">
        <v>454</v>
      </c>
      <c r="B43" s="18" t="s">
        <v>431</v>
      </c>
      <c r="C43" s="18" t="s">
        <v>455</v>
      </c>
      <c r="D43" s="12" t="s">
        <v>433</v>
      </c>
      <c r="E43" s="18">
        <v>29</v>
      </c>
      <c r="F43" s="18" t="s">
        <v>448</v>
      </c>
      <c r="G43" s="10">
        <v>42</v>
      </c>
      <c r="H43" s="10" t="s">
        <v>449</v>
      </c>
    </row>
    <row r="44" spans="1:10">
      <c r="A44" s="18" t="s">
        <v>456</v>
      </c>
      <c r="B44" s="18" t="s">
        <v>431</v>
      </c>
      <c r="C44" s="18" t="s">
        <v>452</v>
      </c>
      <c r="D44" s="12" t="s">
        <v>433</v>
      </c>
      <c r="E44" s="18">
        <v>31</v>
      </c>
      <c r="F44" s="18" t="s">
        <v>196</v>
      </c>
      <c r="G44" s="10">
        <v>42</v>
      </c>
      <c r="H44" s="10" t="s">
        <v>6</v>
      </c>
    </row>
    <row r="45" spans="1:10">
      <c r="A45" s="18" t="s">
        <v>457</v>
      </c>
      <c r="B45" s="18" t="s">
        <v>434</v>
      </c>
      <c r="C45" s="18" t="s">
        <v>452</v>
      </c>
      <c r="D45" s="12" t="s">
        <v>74</v>
      </c>
      <c r="E45" s="18">
        <v>46</v>
      </c>
      <c r="F45" s="18" t="s">
        <v>450</v>
      </c>
      <c r="G45" s="10">
        <v>52</v>
      </c>
      <c r="H45" s="10" t="s">
        <v>447</v>
      </c>
      <c r="I45" s="18">
        <v>1</v>
      </c>
    </row>
    <row r="46" spans="1:10">
      <c r="A46" s="18" t="s">
        <v>458</v>
      </c>
      <c r="B46" s="18" t="s">
        <v>434</v>
      </c>
      <c r="C46" s="18" t="s">
        <v>452</v>
      </c>
      <c r="D46" s="12" t="s">
        <v>88</v>
      </c>
      <c r="E46" s="18">
        <v>27</v>
      </c>
      <c r="F46" s="18" t="s">
        <v>225</v>
      </c>
      <c r="G46" s="10">
        <v>57</v>
      </c>
      <c r="H46" s="10" t="s">
        <v>8</v>
      </c>
      <c r="J46" s="18">
        <v>1</v>
      </c>
    </row>
    <row r="47" spans="1:10">
      <c r="A47" s="18" t="s">
        <v>459</v>
      </c>
      <c r="B47" s="18" t="s">
        <v>434</v>
      </c>
      <c r="C47" s="18" t="s">
        <v>455</v>
      </c>
      <c r="D47" s="12" t="s">
        <v>88</v>
      </c>
      <c r="E47" s="18">
        <v>34</v>
      </c>
      <c r="F47" s="18" t="s">
        <v>196</v>
      </c>
      <c r="G47" s="10">
        <v>42</v>
      </c>
      <c r="H47" s="10" t="s">
        <v>448</v>
      </c>
      <c r="I47" s="18">
        <v>1</v>
      </c>
    </row>
    <row r="48" spans="1:10">
      <c r="A48" s="18" t="s">
        <v>460</v>
      </c>
      <c r="B48" s="18" t="s">
        <v>434</v>
      </c>
      <c r="C48" s="18" t="s">
        <v>461</v>
      </c>
      <c r="D48" s="12" t="s">
        <v>88</v>
      </c>
      <c r="E48" s="10">
        <v>37</v>
      </c>
      <c r="F48" s="10" t="s">
        <v>449</v>
      </c>
      <c r="G48" s="18">
        <v>21</v>
      </c>
      <c r="H48" s="18" t="s">
        <v>6</v>
      </c>
    </row>
    <row r="49" spans="1:10">
      <c r="A49" s="18" t="s">
        <v>462</v>
      </c>
      <c r="B49" s="18" t="s">
        <v>434</v>
      </c>
      <c r="C49" s="18" t="s">
        <v>22</v>
      </c>
      <c r="D49" s="12" t="s">
        <v>37</v>
      </c>
      <c r="E49" s="10">
        <v>47</v>
      </c>
      <c r="F49" s="10" t="s">
        <v>447</v>
      </c>
      <c r="G49" s="18">
        <v>42</v>
      </c>
      <c r="H49" s="18" t="s">
        <v>8</v>
      </c>
      <c r="I49" s="18">
        <v>1</v>
      </c>
    </row>
    <row r="50" spans="1:10">
      <c r="A50" s="18" t="s">
        <v>463</v>
      </c>
      <c r="B50" s="18" t="s">
        <v>434</v>
      </c>
      <c r="C50" s="18" t="s">
        <v>455</v>
      </c>
      <c r="D50" s="12" t="s">
        <v>37</v>
      </c>
      <c r="E50" s="10">
        <v>35</v>
      </c>
      <c r="F50" s="10" t="s">
        <v>225</v>
      </c>
      <c r="G50" s="18">
        <v>28</v>
      </c>
      <c r="H50" s="18" t="s">
        <v>450</v>
      </c>
      <c r="J50" s="18">
        <v>1</v>
      </c>
    </row>
    <row r="51" spans="1:10">
      <c r="A51" s="18" t="s">
        <v>464</v>
      </c>
      <c r="B51" s="18" t="s">
        <v>434</v>
      </c>
      <c r="C51" s="18" t="s">
        <v>452</v>
      </c>
      <c r="D51" s="12" t="s">
        <v>37</v>
      </c>
      <c r="E51" s="18">
        <v>50</v>
      </c>
      <c r="F51" s="18" t="s">
        <v>448</v>
      </c>
      <c r="G51" s="10">
        <v>61</v>
      </c>
      <c r="H51" s="10" t="s">
        <v>6</v>
      </c>
    </row>
    <row r="52" spans="1:10">
      <c r="A52" s="18" t="s">
        <v>465</v>
      </c>
      <c r="B52" s="18" t="s">
        <v>434</v>
      </c>
      <c r="C52" s="18" t="s">
        <v>461</v>
      </c>
      <c r="D52" s="12" t="s">
        <v>37</v>
      </c>
      <c r="E52" s="10">
        <v>42</v>
      </c>
      <c r="F52" s="10" t="s">
        <v>449</v>
      </c>
      <c r="G52" s="18">
        <v>30</v>
      </c>
      <c r="H52" s="18" t="s">
        <v>196</v>
      </c>
    </row>
    <row r="53" spans="1:10">
      <c r="A53" s="18" t="s">
        <v>324</v>
      </c>
    </row>
    <row r="54" spans="1:10">
      <c r="E54" s="18">
        <v>32</v>
      </c>
      <c r="F54" s="18" t="s">
        <v>225</v>
      </c>
      <c r="G54" s="18">
        <v>16</v>
      </c>
      <c r="H54" s="18" t="s">
        <v>196</v>
      </c>
      <c r="I54" s="19"/>
      <c r="J54" s="11"/>
    </row>
    <row r="55" spans="1:10">
      <c r="A55" s="18" t="s">
        <v>466</v>
      </c>
      <c r="B55" s="18" t="s">
        <v>440</v>
      </c>
      <c r="C55" s="18" t="s">
        <v>461</v>
      </c>
      <c r="D55" s="13" t="s">
        <v>27</v>
      </c>
      <c r="E55" s="18" t="s">
        <v>152</v>
      </c>
      <c r="F55" s="18" t="s">
        <v>213</v>
      </c>
      <c r="H55" s="18" t="s">
        <v>148</v>
      </c>
      <c r="I55" s="19"/>
      <c r="J55" s="11"/>
    </row>
    <row r="56" spans="1:10">
      <c r="A56" s="18" t="s">
        <v>467</v>
      </c>
      <c r="B56" s="18" t="s">
        <v>440</v>
      </c>
      <c r="C56" s="18" t="s">
        <v>452</v>
      </c>
      <c r="D56" s="13" t="s">
        <v>27</v>
      </c>
      <c r="E56" s="18" t="s">
        <v>156</v>
      </c>
      <c r="F56" s="18" t="s">
        <v>215</v>
      </c>
      <c r="H56" s="18" t="s">
        <v>143</v>
      </c>
      <c r="I56" s="19"/>
      <c r="J56" s="11"/>
    </row>
    <row r="57" spans="1:10">
      <c r="E57" s="18">
        <v>53</v>
      </c>
      <c r="F57" s="10" t="s">
        <v>448</v>
      </c>
      <c r="G57" s="18">
        <v>48</v>
      </c>
      <c r="H57" s="18" t="s">
        <v>450</v>
      </c>
      <c r="I57" s="19">
        <v>1</v>
      </c>
      <c r="J57" s="11"/>
    </row>
    <row r="58" spans="1:10">
      <c r="A58" s="18" t="s">
        <v>243</v>
      </c>
      <c r="I58" s="19"/>
      <c r="J58" s="11"/>
    </row>
    <row r="59" spans="1:10">
      <c r="E59" s="18">
        <v>41</v>
      </c>
      <c r="F59" s="18" t="s">
        <v>447</v>
      </c>
      <c r="G59" s="18">
        <v>36</v>
      </c>
      <c r="H59" s="18" t="s">
        <v>6</v>
      </c>
      <c r="I59" s="19">
        <v>1</v>
      </c>
      <c r="J59" s="11"/>
    </row>
    <row r="60" spans="1:10">
      <c r="A60" s="18" t="s">
        <v>468</v>
      </c>
      <c r="B60" s="18" t="s">
        <v>440</v>
      </c>
      <c r="C60" s="18" t="s">
        <v>22</v>
      </c>
      <c r="D60" s="13" t="s">
        <v>27</v>
      </c>
      <c r="E60" s="18" t="s">
        <v>161</v>
      </c>
      <c r="F60" s="18" t="s">
        <v>162</v>
      </c>
      <c r="H60" s="18" t="s">
        <v>217</v>
      </c>
      <c r="I60" s="19"/>
      <c r="J60" s="11"/>
    </row>
    <row r="61" spans="1:10">
      <c r="A61" s="18" t="s">
        <v>469</v>
      </c>
      <c r="B61" s="18" t="s">
        <v>440</v>
      </c>
      <c r="C61" s="18" t="s">
        <v>455</v>
      </c>
      <c r="D61" s="13" t="s">
        <v>27</v>
      </c>
      <c r="E61" s="18" t="s">
        <v>165</v>
      </c>
      <c r="F61" s="18" t="s">
        <v>166</v>
      </c>
      <c r="H61" s="18" t="s">
        <v>219</v>
      </c>
      <c r="I61" s="19"/>
      <c r="J61" s="11"/>
    </row>
    <row r="62" spans="1:10">
      <c r="E62" s="18">
        <v>56</v>
      </c>
      <c r="F62" s="18" t="s">
        <v>449</v>
      </c>
      <c r="G62" s="18">
        <v>45</v>
      </c>
      <c r="H62" s="18" t="s">
        <v>8</v>
      </c>
    </row>
    <row r="63" spans="1:10">
      <c r="A63" s="18" t="s">
        <v>245</v>
      </c>
    </row>
    <row r="64" spans="1:10">
      <c r="A64" s="18" t="s">
        <v>470</v>
      </c>
      <c r="B64" s="18" t="s">
        <v>440</v>
      </c>
      <c r="C64" s="18" t="s">
        <v>461</v>
      </c>
      <c r="D64" s="13" t="s">
        <v>35</v>
      </c>
      <c r="F64" s="18" t="s">
        <v>178</v>
      </c>
      <c r="H64" s="18" t="s">
        <v>179</v>
      </c>
    </row>
    <row r="65" spans="1:9">
      <c r="E65" s="18">
        <v>21</v>
      </c>
      <c r="F65" s="18" t="s">
        <v>196</v>
      </c>
      <c r="G65" s="18">
        <v>32</v>
      </c>
      <c r="H65" s="18" t="s">
        <v>450</v>
      </c>
    </row>
    <row r="66" spans="1:9">
      <c r="A66" s="18" t="s">
        <v>92</v>
      </c>
    </row>
    <row r="67" spans="1:9">
      <c r="A67" s="18" t="s">
        <v>471</v>
      </c>
      <c r="B67" s="18" t="s">
        <v>440</v>
      </c>
      <c r="C67" s="18" t="s">
        <v>452</v>
      </c>
      <c r="D67" s="13" t="s">
        <v>35</v>
      </c>
      <c r="F67" s="18" t="s">
        <v>182</v>
      </c>
      <c r="H67" s="18" t="s">
        <v>183</v>
      </c>
    </row>
    <row r="68" spans="1:9">
      <c r="E68" s="10">
        <v>52</v>
      </c>
      <c r="F68" s="10" t="s">
        <v>225</v>
      </c>
      <c r="G68" s="18">
        <v>46</v>
      </c>
      <c r="H68" s="18" t="s">
        <v>448</v>
      </c>
      <c r="I68" s="18">
        <v>1</v>
      </c>
    </row>
    <row r="69" spans="1:9">
      <c r="A69" s="18" t="s">
        <v>95</v>
      </c>
    </row>
    <row r="70" spans="1:9">
      <c r="A70" s="18" t="s">
        <v>471</v>
      </c>
      <c r="B70" s="18" t="s">
        <v>440</v>
      </c>
      <c r="C70" s="18" t="s">
        <v>455</v>
      </c>
      <c r="D70" s="13" t="s">
        <v>35</v>
      </c>
      <c r="F70" s="18" t="s">
        <v>186</v>
      </c>
      <c r="H70" s="18" t="s">
        <v>187</v>
      </c>
    </row>
    <row r="71" spans="1:9">
      <c r="E71" s="18">
        <v>31</v>
      </c>
      <c r="F71" s="18" t="s">
        <v>6</v>
      </c>
      <c r="G71" s="18">
        <v>43</v>
      </c>
      <c r="H71" s="18" t="s">
        <v>8</v>
      </c>
    </row>
    <row r="72" spans="1:9">
      <c r="A72" s="18" t="s">
        <v>97</v>
      </c>
    </row>
    <row r="73" spans="1:9">
      <c r="A73" s="18" t="s">
        <v>472</v>
      </c>
      <c r="B73" s="18" t="s">
        <v>440</v>
      </c>
      <c r="C73" s="18" t="s">
        <v>22</v>
      </c>
      <c r="D73" s="13" t="s">
        <v>35</v>
      </c>
      <c r="F73" s="18" t="s">
        <v>63</v>
      </c>
      <c r="H73" s="18" t="s">
        <v>190</v>
      </c>
    </row>
    <row r="74" spans="1:9">
      <c r="E74" s="10">
        <v>44</v>
      </c>
      <c r="F74" s="10" t="s">
        <v>447</v>
      </c>
      <c r="G74" s="18">
        <v>39</v>
      </c>
      <c r="H74" s="18" t="s">
        <v>449</v>
      </c>
      <c r="I74" s="18">
        <v>1</v>
      </c>
    </row>
    <row r="76" spans="1:9">
      <c r="D76" s="19" t="s">
        <v>425</v>
      </c>
    </row>
    <row r="77" spans="1:9">
      <c r="D77" s="19" t="s">
        <v>473</v>
      </c>
    </row>
    <row r="78" spans="1:9">
      <c r="A78" s="18" t="s">
        <v>10</v>
      </c>
    </row>
    <row r="80" spans="1:9">
      <c r="A80" s="18" t="s">
        <v>11</v>
      </c>
      <c r="B80" s="18" t="s">
        <v>12</v>
      </c>
      <c r="C80" s="18" t="s">
        <v>13</v>
      </c>
      <c r="D80" s="18" t="s">
        <v>14</v>
      </c>
      <c r="F80" s="18" t="s">
        <v>15</v>
      </c>
      <c r="H80" s="18" t="s">
        <v>16</v>
      </c>
    </row>
    <row r="81" spans="1:12">
      <c r="A81" s="18" t="s">
        <v>477</v>
      </c>
      <c r="B81" s="18" t="s">
        <v>431</v>
      </c>
      <c r="C81" s="18" t="s">
        <v>22</v>
      </c>
      <c r="D81" s="12" t="s">
        <v>81</v>
      </c>
      <c r="E81" s="10">
        <v>32</v>
      </c>
      <c r="F81" s="10" t="s">
        <v>107</v>
      </c>
      <c r="G81" s="18">
        <v>19</v>
      </c>
      <c r="H81" s="18" t="s">
        <v>474</v>
      </c>
    </row>
    <row r="82" spans="1:12">
      <c r="A82" s="18" t="s">
        <v>478</v>
      </c>
      <c r="B82" s="18" t="s">
        <v>431</v>
      </c>
      <c r="C82" s="18" t="s">
        <v>455</v>
      </c>
      <c r="D82" s="12" t="s">
        <v>81</v>
      </c>
      <c r="E82" s="10">
        <v>45</v>
      </c>
      <c r="F82" s="10" t="s">
        <v>253</v>
      </c>
      <c r="G82" s="18">
        <v>37</v>
      </c>
      <c r="H82" s="18" t="s">
        <v>475</v>
      </c>
      <c r="I82" s="18">
        <v>1</v>
      </c>
    </row>
    <row r="83" spans="1:12">
      <c r="A83" s="18" t="s">
        <v>479</v>
      </c>
      <c r="B83" s="18" t="s">
        <v>431</v>
      </c>
      <c r="C83" s="18" t="s">
        <v>22</v>
      </c>
      <c r="D83" s="12" t="s">
        <v>432</v>
      </c>
      <c r="E83" s="10">
        <v>31</v>
      </c>
      <c r="F83" s="10" t="s">
        <v>195</v>
      </c>
      <c r="G83" s="10">
        <v>29</v>
      </c>
      <c r="H83" s="18" t="s">
        <v>476</v>
      </c>
      <c r="I83" s="18">
        <v>1</v>
      </c>
    </row>
    <row r="84" spans="1:12">
      <c r="A84" s="18" t="s">
        <v>480</v>
      </c>
      <c r="B84" s="18" t="s">
        <v>431</v>
      </c>
      <c r="C84" s="18" t="s">
        <v>455</v>
      </c>
      <c r="D84" s="12" t="s">
        <v>432</v>
      </c>
      <c r="E84" s="10">
        <v>41</v>
      </c>
      <c r="F84" s="10" t="s">
        <v>66</v>
      </c>
      <c r="G84" s="18">
        <v>35</v>
      </c>
      <c r="H84" s="18" t="s">
        <v>289</v>
      </c>
      <c r="I84" s="18">
        <v>1</v>
      </c>
    </row>
    <row r="85" spans="1:12">
      <c r="A85" s="18" t="s">
        <v>481</v>
      </c>
      <c r="B85" s="18" t="s">
        <v>434</v>
      </c>
      <c r="C85" s="18" t="s">
        <v>226</v>
      </c>
      <c r="D85" s="12" t="s">
        <v>43</v>
      </c>
      <c r="E85" s="18">
        <v>35</v>
      </c>
      <c r="F85" s="18" t="s">
        <v>195</v>
      </c>
      <c r="G85" s="10">
        <v>37</v>
      </c>
      <c r="H85" s="10" t="s">
        <v>107</v>
      </c>
      <c r="I85" s="18">
        <v>1</v>
      </c>
    </row>
    <row r="86" spans="1:12">
      <c r="A86" s="18" t="s">
        <v>482</v>
      </c>
      <c r="B86" s="18" t="s">
        <v>434</v>
      </c>
      <c r="C86" s="18" t="s">
        <v>483</v>
      </c>
      <c r="D86" s="12" t="s">
        <v>74</v>
      </c>
      <c r="E86" s="18">
        <v>19</v>
      </c>
      <c r="F86" s="18" t="s">
        <v>474</v>
      </c>
      <c r="G86" s="10">
        <v>31</v>
      </c>
      <c r="H86" s="10" t="s">
        <v>476</v>
      </c>
    </row>
    <row r="87" spans="1:12">
      <c r="A87" s="18" t="s">
        <v>484</v>
      </c>
      <c r="B87" s="18" t="s">
        <v>434</v>
      </c>
      <c r="C87" s="18" t="s">
        <v>22</v>
      </c>
      <c r="D87" s="12" t="s">
        <v>74</v>
      </c>
      <c r="E87" s="10">
        <v>32</v>
      </c>
      <c r="F87" s="10" t="s">
        <v>66</v>
      </c>
      <c r="G87" s="18">
        <v>17</v>
      </c>
      <c r="H87" s="18" t="s">
        <v>253</v>
      </c>
    </row>
    <row r="88" spans="1:12">
      <c r="A88" s="18" t="s">
        <v>485</v>
      </c>
      <c r="B88" s="18" t="s">
        <v>434</v>
      </c>
      <c r="C88" s="18" t="s">
        <v>455</v>
      </c>
      <c r="D88" s="12" t="s">
        <v>74</v>
      </c>
      <c r="E88" s="18">
        <v>36</v>
      </c>
      <c r="F88" s="18" t="s">
        <v>475</v>
      </c>
      <c r="G88" s="10">
        <v>40</v>
      </c>
      <c r="H88" s="10" t="s">
        <v>289</v>
      </c>
      <c r="I88" s="18">
        <v>1</v>
      </c>
    </row>
    <row r="89" spans="1:12">
      <c r="A89" s="18" t="s">
        <v>486</v>
      </c>
      <c r="B89" s="18" t="s">
        <v>434</v>
      </c>
      <c r="C89" s="18" t="s">
        <v>22</v>
      </c>
      <c r="D89" s="12" t="s">
        <v>79</v>
      </c>
      <c r="E89" s="18">
        <v>14</v>
      </c>
      <c r="F89" s="18" t="s">
        <v>107</v>
      </c>
      <c r="G89" s="10">
        <v>30</v>
      </c>
      <c r="H89" s="10" t="s">
        <v>476</v>
      </c>
    </row>
    <row r="90" spans="1:12">
      <c r="A90" s="18" t="s">
        <v>487</v>
      </c>
      <c r="B90" s="18" t="s">
        <v>434</v>
      </c>
      <c r="C90" s="18" t="s">
        <v>483</v>
      </c>
      <c r="D90" s="12" t="s">
        <v>79</v>
      </c>
      <c r="E90" s="18">
        <v>33</v>
      </c>
      <c r="F90" s="18" t="s">
        <v>474</v>
      </c>
      <c r="G90" s="10">
        <v>44</v>
      </c>
      <c r="H90" s="10" t="s">
        <v>195</v>
      </c>
    </row>
    <row r="91" spans="1:12">
      <c r="A91" s="18" t="s">
        <v>488</v>
      </c>
      <c r="B91" s="18" t="s">
        <v>434</v>
      </c>
      <c r="C91" s="18" t="s">
        <v>452</v>
      </c>
      <c r="D91" s="12" t="s">
        <v>79</v>
      </c>
      <c r="E91" s="18">
        <v>36</v>
      </c>
      <c r="F91" s="18" t="s">
        <v>253</v>
      </c>
      <c r="G91" s="10">
        <v>41</v>
      </c>
      <c r="H91" s="10" t="s">
        <v>289</v>
      </c>
      <c r="I91" s="18">
        <v>1</v>
      </c>
    </row>
    <row r="92" spans="1:12">
      <c r="A92" s="18" t="s">
        <v>489</v>
      </c>
      <c r="B92" s="18" t="s">
        <v>434</v>
      </c>
      <c r="C92" s="18" t="s">
        <v>455</v>
      </c>
      <c r="D92" s="12" t="s">
        <v>79</v>
      </c>
      <c r="E92" s="18">
        <v>27</v>
      </c>
      <c r="F92" s="18" t="s">
        <v>475</v>
      </c>
      <c r="G92" s="10">
        <v>42</v>
      </c>
      <c r="H92" s="10" t="s">
        <v>66</v>
      </c>
      <c r="K92" s="19"/>
      <c r="L92" s="11"/>
    </row>
    <row r="93" spans="1:12">
      <c r="A93" s="18" t="s">
        <v>150</v>
      </c>
      <c r="K93" s="19"/>
      <c r="L93" s="11"/>
    </row>
    <row r="94" spans="1:12">
      <c r="E94" s="10">
        <v>38</v>
      </c>
      <c r="F94" s="10" t="s">
        <v>107</v>
      </c>
      <c r="G94" s="18">
        <v>35</v>
      </c>
      <c r="H94" s="18" t="s">
        <v>475</v>
      </c>
      <c r="I94" s="18">
        <v>1</v>
      </c>
      <c r="K94" s="19"/>
      <c r="L94" s="11"/>
    </row>
    <row r="95" spans="1:12">
      <c r="A95" s="18" t="s">
        <v>490</v>
      </c>
      <c r="B95" s="18" t="s">
        <v>434</v>
      </c>
      <c r="C95" s="18" t="s">
        <v>455</v>
      </c>
      <c r="D95" s="13" t="s">
        <v>84</v>
      </c>
      <c r="E95" s="18" t="s">
        <v>152</v>
      </c>
      <c r="F95" s="18" t="s">
        <v>213</v>
      </c>
      <c r="H95" s="18" t="s">
        <v>148</v>
      </c>
      <c r="K95" s="19"/>
      <c r="L95" s="11"/>
    </row>
    <row r="96" spans="1:12">
      <c r="A96" s="18" t="s">
        <v>491</v>
      </c>
      <c r="B96" s="18" t="s">
        <v>434</v>
      </c>
      <c r="C96" s="18" t="s">
        <v>22</v>
      </c>
      <c r="D96" s="13" t="s">
        <v>84</v>
      </c>
      <c r="E96" s="18" t="s">
        <v>156</v>
      </c>
      <c r="F96" s="18" t="s">
        <v>215</v>
      </c>
      <c r="H96" s="18" t="s">
        <v>143</v>
      </c>
      <c r="K96" s="11"/>
      <c r="L96" s="11"/>
    </row>
    <row r="97" spans="1:12">
      <c r="E97" s="10">
        <v>27</v>
      </c>
      <c r="F97" s="10" t="s">
        <v>253</v>
      </c>
      <c r="G97" s="18">
        <v>26</v>
      </c>
      <c r="H97" s="18" t="s">
        <v>474</v>
      </c>
      <c r="I97" s="18">
        <v>1</v>
      </c>
      <c r="K97" s="11"/>
      <c r="L97" s="11"/>
    </row>
    <row r="98" spans="1:12">
      <c r="A98" s="18" t="s">
        <v>159</v>
      </c>
      <c r="L98" s="11"/>
    </row>
    <row r="99" spans="1:12">
      <c r="E99" s="10">
        <v>35</v>
      </c>
      <c r="F99" s="10" t="s">
        <v>476</v>
      </c>
      <c r="G99" s="18">
        <v>32</v>
      </c>
      <c r="H99" s="18" t="s">
        <v>289</v>
      </c>
      <c r="I99" s="18">
        <v>1</v>
      </c>
      <c r="L99" s="11"/>
    </row>
    <row r="100" spans="1:12">
      <c r="A100" s="18" t="s">
        <v>492</v>
      </c>
      <c r="B100" s="18" t="s">
        <v>434</v>
      </c>
      <c r="C100" s="18" t="s">
        <v>22</v>
      </c>
      <c r="D100" s="13" t="s">
        <v>363</v>
      </c>
      <c r="E100" s="18" t="s">
        <v>161</v>
      </c>
      <c r="F100" s="18" t="s">
        <v>162</v>
      </c>
      <c r="H100" s="18" t="s">
        <v>217</v>
      </c>
    </row>
    <row r="101" spans="1:12">
      <c r="A101" s="18" t="s">
        <v>493</v>
      </c>
      <c r="B101" s="18" t="s">
        <v>440</v>
      </c>
      <c r="C101" s="18" t="s">
        <v>22</v>
      </c>
      <c r="D101" s="13" t="s">
        <v>74</v>
      </c>
      <c r="E101" s="18" t="s">
        <v>165</v>
      </c>
      <c r="F101" s="18" t="s">
        <v>166</v>
      </c>
      <c r="H101" s="18" t="s">
        <v>219</v>
      </c>
    </row>
    <row r="102" spans="1:12">
      <c r="E102" s="10">
        <v>35</v>
      </c>
      <c r="F102" s="10" t="s">
        <v>66</v>
      </c>
      <c r="G102" s="18">
        <v>32</v>
      </c>
      <c r="H102" s="10" t="s">
        <v>195</v>
      </c>
      <c r="I102" s="18">
        <v>1</v>
      </c>
    </row>
    <row r="103" spans="1:12">
      <c r="A103" s="18" t="s">
        <v>176</v>
      </c>
    </row>
    <row r="104" spans="1:12">
      <c r="A104" s="18" t="s">
        <v>494</v>
      </c>
      <c r="B104" s="18" t="s">
        <v>440</v>
      </c>
      <c r="C104" s="18" t="s">
        <v>22</v>
      </c>
      <c r="D104" s="13" t="s">
        <v>88</v>
      </c>
      <c r="F104" s="18" t="s">
        <v>178</v>
      </c>
      <c r="H104" s="18" t="s">
        <v>179</v>
      </c>
    </row>
    <row r="105" spans="1:12">
      <c r="E105" s="18">
        <v>20</v>
      </c>
      <c r="F105" s="18" t="s">
        <v>475</v>
      </c>
      <c r="G105" s="18">
        <v>0</v>
      </c>
      <c r="H105" s="18" t="s">
        <v>474</v>
      </c>
      <c r="K105" s="18">
        <v>1</v>
      </c>
    </row>
    <row r="106" spans="1:12">
      <c r="A106" s="18" t="s">
        <v>180</v>
      </c>
    </row>
    <row r="107" spans="1:12">
      <c r="A107" s="18" t="s">
        <v>495</v>
      </c>
      <c r="B107" s="18" t="s">
        <v>440</v>
      </c>
      <c r="C107" s="18" t="s">
        <v>455</v>
      </c>
      <c r="D107" s="13" t="s">
        <v>88</v>
      </c>
      <c r="F107" s="18" t="s">
        <v>182</v>
      </c>
      <c r="H107" s="18" t="s">
        <v>183</v>
      </c>
    </row>
    <row r="108" spans="1:12">
      <c r="E108" s="18">
        <v>34</v>
      </c>
      <c r="F108" s="18" t="s">
        <v>107</v>
      </c>
      <c r="G108" s="10">
        <v>38</v>
      </c>
      <c r="H108" s="10" t="s">
        <v>253</v>
      </c>
      <c r="I108" s="18">
        <v>1</v>
      </c>
    </row>
    <row r="109" spans="1:12">
      <c r="A109" s="18" t="s">
        <v>184</v>
      </c>
    </row>
    <row r="110" spans="1:12">
      <c r="A110" s="18" t="s">
        <v>496</v>
      </c>
      <c r="B110" s="18" t="s">
        <v>440</v>
      </c>
      <c r="C110" s="18" t="s">
        <v>455</v>
      </c>
      <c r="D110" s="13" t="s">
        <v>79</v>
      </c>
      <c r="F110" s="18" t="s">
        <v>186</v>
      </c>
      <c r="H110" s="18" t="s">
        <v>187</v>
      </c>
    </row>
    <row r="111" spans="1:12">
      <c r="E111" s="10">
        <v>48</v>
      </c>
      <c r="F111" s="10" t="s">
        <v>289</v>
      </c>
      <c r="G111" s="18">
        <v>46</v>
      </c>
      <c r="H111" s="18" t="s">
        <v>195</v>
      </c>
      <c r="I111" s="18">
        <v>1</v>
      </c>
    </row>
    <row r="112" spans="1:12">
      <c r="A112" s="18" t="s">
        <v>188</v>
      </c>
    </row>
    <row r="113" spans="1:10">
      <c r="A113" s="18" t="s">
        <v>497</v>
      </c>
      <c r="B113" s="18" t="s">
        <v>440</v>
      </c>
      <c r="C113" s="18" t="s">
        <v>22</v>
      </c>
      <c r="D113" s="13" t="s">
        <v>79</v>
      </c>
      <c r="F113" s="18" t="s">
        <v>63</v>
      </c>
      <c r="H113" s="18" t="s">
        <v>190</v>
      </c>
    </row>
    <row r="114" spans="1:10">
      <c r="E114" s="18">
        <v>28</v>
      </c>
      <c r="F114" s="18" t="s">
        <v>476</v>
      </c>
      <c r="G114" s="10">
        <v>48</v>
      </c>
      <c r="H114" s="10" t="s">
        <v>66</v>
      </c>
      <c r="J114" s="18">
        <v>1</v>
      </c>
    </row>
    <row r="115" spans="1:10">
      <c r="D115" s="19" t="s">
        <v>425</v>
      </c>
    </row>
    <row r="116" spans="1:10">
      <c r="D116" s="19" t="s">
        <v>498</v>
      </c>
    </row>
    <row r="118" spans="1:10">
      <c r="A118" s="18" t="s">
        <v>11</v>
      </c>
      <c r="B118" s="18" t="s">
        <v>12</v>
      </c>
      <c r="C118" s="18" t="s">
        <v>13</v>
      </c>
      <c r="D118" s="18" t="s">
        <v>14</v>
      </c>
      <c r="F118" s="18" t="s">
        <v>15</v>
      </c>
      <c r="H118" s="18" t="s">
        <v>16</v>
      </c>
    </row>
    <row r="119" spans="1:10">
      <c r="A119" s="18" t="s">
        <v>505</v>
      </c>
      <c r="B119" s="18" t="s">
        <v>434</v>
      </c>
      <c r="C119" s="18" t="s">
        <v>506</v>
      </c>
      <c r="D119" s="12" t="s">
        <v>74</v>
      </c>
      <c r="E119" s="18">
        <v>28</v>
      </c>
      <c r="F119" s="18" t="s">
        <v>499</v>
      </c>
      <c r="G119" s="10">
        <v>35</v>
      </c>
      <c r="H119" s="10" t="s">
        <v>501</v>
      </c>
      <c r="I119" s="18">
        <v>1</v>
      </c>
    </row>
    <row r="120" spans="1:10">
      <c r="A120" s="18" t="s">
        <v>507</v>
      </c>
      <c r="B120" s="18" t="s">
        <v>434</v>
      </c>
      <c r="C120" s="18" t="s">
        <v>226</v>
      </c>
      <c r="D120" s="12" t="s">
        <v>508</v>
      </c>
      <c r="E120" s="10">
        <v>42</v>
      </c>
      <c r="F120" s="10" t="s">
        <v>67</v>
      </c>
      <c r="G120" s="18">
        <v>39</v>
      </c>
      <c r="H120" s="18" t="s">
        <v>504</v>
      </c>
      <c r="I120" s="18">
        <v>1</v>
      </c>
    </row>
    <row r="121" spans="1:10">
      <c r="A121" s="18" t="s">
        <v>509</v>
      </c>
      <c r="B121" s="18" t="s">
        <v>434</v>
      </c>
      <c r="C121" s="18" t="s">
        <v>506</v>
      </c>
      <c r="D121" s="12" t="s">
        <v>88</v>
      </c>
      <c r="E121" s="10">
        <v>57</v>
      </c>
      <c r="F121" s="10" t="s">
        <v>500</v>
      </c>
      <c r="G121" s="18">
        <v>15</v>
      </c>
      <c r="H121" s="18" t="s">
        <v>502</v>
      </c>
      <c r="J121" s="18">
        <v>1</v>
      </c>
    </row>
    <row r="122" spans="1:10">
      <c r="A122" s="18" t="s">
        <v>510</v>
      </c>
      <c r="B122" s="18" t="s">
        <v>434</v>
      </c>
      <c r="C122" s="18" t="s">
        <v>226</v>
      </c>
      <c r="D122" s="12" t="s">
        <v>46</v>
      </c>
      <c r="E122" s="10">
        <v>36</v>
      </c>
      <c r="F122" s="10" t="s">
        <v>503</v>
      </c>
      <c r="G122" s="18">
        <v>25</v>
      </c>
      <c r="H122" s="18" t="s">
        <v>113</v>
      </c>
    </row>
    <row r="123" spans="1:10">
      <c r="A123" s="18" t="s">
        <v>511</v>
      </c>
      <c r="B123" s="18" t="s">
        <v>434</v>
      </c>
      <c r="C123" s="18" t="s">
        <v>506</v>
      </c>
      <c r="D123" s="12" t="s">
        <v>79</v>
      </c>
      <c r="E123" s="10">
        <v>43</v>
      </c>
      <c r="F123" s="10" t="s">
        <v>67</v>
      </c>
      <c r="G123" s="18">
        <v>35</v>
      </c>
      <c r="H123" s="18" t="s">
        <v>499</v>
      </c>
      <c r="I123" s="18">
        <v>1</v>
      </c>
    </row>
    <row r="124" spans="1:10">
      <c r="A124" s="18" t="s">
        <v>512</v>
      </c>
      <c r="B124" s="18" t="s">
        <v>434</v>
      </c>
      <c r="C124" s="18" t="s">
        <v>226</v>
      </c>
      <c r="D124" s="12" t="s">
        <v>513</v>
      </c>
      <c r="E124" s="18">
        <v>34</v>
      </c>
      <c r="F124" s="18" t="s">
        <v>501</v>
      </c>
      <c r="G124" s="10">
        <v>38</v>
      </c>
      <c r="H124" s="10" t="s">
        <v>504</v>
      </c>
      <c r="I124" s="18">
        <v>1</v>
      </c>
    </row>
    <row r="125" spans="1:10">
      <c r="A125" s="18" t="s">
        <v>514</v>
      </c>
      <c r="B125" s="18" t="s">
        <v>434</v>
      </c>
      <c r="C125" s="18" t="s">
        <v>506</v>
      </c>
      <c r="D125" s="12" t="s">
        <v>37</v>
      </c>
      <c r="E125" s="18" t="s">
        <v>907</v>
      </c>
      <c r="F125" s="18" t="s">
        <v>503</v>
      </c>
      <c r="G125" s="10" t="s">
        <v>908</v>
      </c>
      <c r="H125" s="10" t="s">
        <v>500</v>
      </c>
      <c r="I125" s="18">
        <v>1</v>
      </c>
    </row>
    <row r="126" spans="1:10">
      <c r="A126" s="18" t="s">
        <v>515</v>
      </c>
      <c r="B126" s="18" t="s">
        <v>434</v>
      </c>
      <c r="C126" s="18" t="s">
        <v>226</v>
      </c>
      <c r="D126" s="12" t="s">
        <v>516</v>
      </c>
      <c r="E126" s="10">
        <v>20</v>
      </c>
      <c r="F126" s="10" t="s">
        <v>502</v>
      </c>
      <c r="G126" s="18">
        <v>19</v>
      </c>
      <c r="H126" s="18" t="s">
        <v>113</v>
      </c>
      <c r="I126" s="18">
        <v>1</v>
      </c>
    </row>
    <row r="127" spans="1:10">
      <c r="A127" s="18" t="s">
        <v>517</v>
      </c>
      <c r="B127" s="18" t="s">
        <v>434</v>
      </c>
      <c r="C127" s="18" t="s">
        <v>506</v>
      </c>
      <c r="D127" s="12" t="s">
        <v>84</v>
      </c>
      <c r="E127" s="18">
        <v>36</v>
      </c>
      <c r="F127" s="18" t="s">
        <v>499</v>
      </c>
      <c r="G127" s="10">
        <v>54</v>
      </c>
      <c r="H127" s="10" t="s">
        <v>504</v>
      </c>
    </row>
    <row r="128" spans="1:10">
      <c r="A128" s="18" t="s">
        <v>518</v>
      </c>
      <c r="B128" s="18" t="s">
        <v>434</v>
      </c>
      <c r="C128" s="18" t="s">
        <v>452</v>
      </c>
      <c r="D128" s="12" t="s">
        <v>84</v>
      </c>
      <c r="E128" s="18">
        <v>44</v>
      </c>
      <c r="F128" s="18" t="s">
        <v>501</v>
      </c>
      <c r="G128" s="10">
        <v>63</v>
      </c>
      <c r="H128" s="10" t="s">
        <v>67</v>
      </c>
    </row>
    <row r="129" spans="1:11">
      <c r="A129" s="18" t="s">
        <v>519</v>
      </c>
      <c r="B129" s="18" t="s">
        <v>434</v>
      </c>
      <c r="C129" s="18" t="s">
        <v>452</v>
      </c>
      <c r="D129" s="12" t="s">
        <v>363</v>
      </c>
      <c r="E129" s="10">
        <v>67</v>
      </c>
      <c r="F129" s="10" t="s">
        <v>500</v>
      </c>
      <c r="G129" s="18">
        <v>33</v>
      </c>
      <c r="H129" s="18" t="s">
        <v>113</v>
      </c>
      <c r="J129" s="18">
        <v>1</v>
      </c>
    </row>
    <row r="130" spans="1:11">
      <c r="A130" s="18" t="s">
        <v>520</v>
      </c>
      <c r="B130" s="18" t="s">
        <v>434</v>
      </c>
      <c r="C130" s="18" t="s">
        <v>455</v>
      </c>
      <c r="D130" s="12" t="s">
        <v>363</v>
      </c>
      <c r="E130" s="18">
        <v>22</v>
      </c>
      <c r="F130" s="18" t="s">
        <v>502</v>
      </c>
      <c r="G130" s="10">
        <v>36</v>
      </c>
      <c r="H130" s="10" t="s">
        <v>503</v>
      </c>
    </row>
    <row r="131" spans="1:11">
      <c r="A131" s="18" t="s">
        <v>406</v>
      </c>
    </row>
    <row r="132" spans="1:11">
      <c r="E132" s="10">
        <v>50</v>
      </c>
      <c r="F132" s="10" t="s">
        <v>501</v>
      </c>
      <c r="G132" s="18">
        <v>43</v>
      </c>
      <c r="H132" s="18" t="s">
        <v>113</v>
      </c>
      <c r="I132" s="18">
        <v>1</v>
      </c>
      <c r="J132" s="11"/>
      <c r="K132" s="11"/>
    </row>
    <row r="133" spans="1:11">
      <c r="A133" s="18" t="s">
        <v>521</v>
      </c>
      <c r="B133" s="18" t="s">
        <v>440</v>
      </c>
      <c r="C133" s="18" t="s">
        <v>452</v>
      </c>
      <c r="D133" s="13" t="s">
        <v>74</v>
      </c>
      <c r="E133" s="18" t="s">
        <v>152</v>
      </c>
      <c r="F133" s="18" t="s">
        <v>213</v>
      </c>
      <c r="H133" s="18" t="s">
        <v>148</v>
      </c>
      <c r="I133" s="19"/>
      <c r="J133" s="11"/>
      <c r="K133" s="11"/>
    </row>
    <row r="134" spans="1:11">
      <c r="A134" s="18" t="s">
        <v>522</v>
      </c>
      <c r="B134" s="18" t="s">
        <v>440</v>
      </c>
      <c r="C134" s="18" t="s">
        <v>452</v>
      </c>
      <c r="D134" s="13" t="s">
        <v>88</v>
      </c>
      <c r="E134" s="18" t="s">
        <v>156</v>
      </c>
      <c r="F134" s="18" t="s">
        <v>215</v>
      </c>
      <c r="H134" s="18" t="s">
        <v>143</v>
      </c>
      <c r="I134" s="19"/>
      <c r="K134" s="11"/>
    </row>
    <row r="135" spans="1:11">
      <c r="E135" s="18">
        <v>17</v>
      </c>
      <c r="F135" s="18" t="s">
        <v>502</v>
      </c>
      <c r="G135" s="10">
        <v>35</v>
      </c>
      <c r="H135" s="10" t="s">
        <v>499</v>
      </c>
      <c r="I135" s="19"/>
      <c r="K135" s="11"/>
    </row>
    <row r="136" spans="1:11">
      <c r="A136" s="18" t="s">
        <v>409</v>
      </c>
      <c r="I136" s="19"/>
      <c r="J136" s="11"/>
    </row>
    <row r="137" spans="1:11">
      <c r="E137" s="18">
        <v>25</v>
      </c>
      <c r="F137" s="18" t="s">
        <v>67</v>
      </c>
      <c r="G137" s="10">
        <v>41</v>
      </c>
      <c r="H137" s="10" t="s">
        <v>503</v>
      </c>
    </row>
    <row r="138" spans="1:11">
      <c r="A138" s="18" t="s">
        <v>523</v>
      </c>
      <c r="B138" s="18" t="s">
        <v>440</v>
      </c>
      <c r="C138" s="18" t="s">
        <v>524</v>
      </c>
      <c r="D138" s="13" t="s">
        <v>74</v>
      </c>
      <c r="E138" s="18" t="s">
        <v>161</v>
      </c>
      <c r="F138" s="18" t="s">
        <v>162</v>
      </c>
      <c r="H138" s="18" t="s">
        <v>217</v>
      </c>
    </row>
    <row r="139" spans="1:11">
      <c r="A139" s="18" t="s">
        <v>525</v>
      </c>
      <c r="B139" s="18" t="s">
        <v>440</v>
      </c>
      <c r="C139" s="18" t="s">
        <v>524</v>
      </c>
      <c r="D139" s="13" t="s">
        <v>88</v>
      </c>
      <c r="E139" s="18" t="s">
        <v>165</v>
      </c>
      <c r="F139" s="18" t="s">
        <v>166</v>
      </c>
      <c r="H139" s="18" t="s">
        <v>219</v>
      </c>
    </row>
    <row r="140" spans="1:11">
      <c r="E140" s="10">
        <v>44</v>
      </c>
      <c r="F140" s="10" t="s">
        <v>500</v>
      </c>
      <c r="G140" s="18">
        <v>28</v>
      </c>
      <c r="H140" s="18" t="s">
        <v>504</v>
      </c>
    </row>
    <row r="141" spans="1:11">
      <c r="A141" s="18" t="s">
        <v>416</v>
      </c>
    </row>
    <row r="142" spans="1:11">
      <c r="A142" s="18" t="s">
        <v>526</v>
      </c>
      <c r="B142" s="18" t="s">
        <v>440</v>
      </c>
      <c r="C142" s="18" t="s">
        <v>455</v>
      </c>
      <c r="D142" s="13" t="s">
        <v>37</v>
      </c>
      <c r="F142" s="18" t="s">
        <v>178</v>
      </c>
      <c r="H142" s="18" t="s">
        <v>179</v>
      </c>
    </row>
    <row r="143" spans="1:11">
      <c r="E143" s="10">
        <v>27</v>
      </c>
      <c r="F143" s="10" t="s">
        <v>113</v>
      </c>
      <c r="G143" s="18">
        <v>24</v>
      </c>
      <c r="H143" s="18" t="s">
        <v>502</v>
      </c>
      <c r="I143" s="18">
        <v>1</v>
      </c>
    </row>
    <row r="144" spans="1:11">
      <c r="A144" s="18" t="s">
        <v>418</v>
      </c>
    </row>
    <row r="145" spans="1:9">
      <c r="A145" s="18" t="s">
        <v>527</v>
      </c>
      <c r="B145" s="18" t="s">
        <v>440</v>
      </c>
      <c r="C145" s="18" t="s">
        <v>22</v>
      </c>
      <c r="D145" s="13" t="s">
        <v>37</v>
      </c>
      <c r="F145" s="18" t="s">
        <v>182</v>
      </c>
      <c r="H145" s="18" t="s">
        <v>183</v>
      </c>
    </row>
    <row r="146" spans="1:9">
      <c r="E146" s="18">
        <v>27</v>
      </c>
      <c r="F146" s="18" t="s">
        <v>501</v>
      </c>
      <c r="G146" s="18">
        <v>41</v>
      </c>
      <c r="H146" s="18" t="s">
        <v>499</v>
      </c>
    </row>
    <row r="147" spans="1:9">
      <c r="A147" s="18" t="s">
        <v>528</v>
      </c>
    </row>
    <row r="148" spans="1:9">
      <c r="A148" s="18" t="s">
        <v>529</v>
      </c>
      <c r="B148" s="18" t="s">
        <v>440</v>
      </c>
      <c r="C148" s="18" t="s">
        <v>524</v>
      </c>
      <c r="D148" s="13" t="s">
        <v>79</v>
      </c>
      <c r="F148" s="18" t="s">
        <v>186</v>
      </c>
      <c r="H148" s="18" t="s">
        <v>187</v>
      </c>
    </row>
    <row r="149" spans="1:9">
      <c r="E149" s="18">
        <v>34</v>
      </c>
      <c r="F149" s="18" t="s">
        <v>67</v>
      </c>
      <c r="G149" s="10">
        <v>38</v>
      </c>
      <c r="H149" s="10" t="s">
        <v>504</v>
      </c>
      <c r="I149" s="18">
        <v>1</v>
      </c>
    </row>
    <row r="150" spans="1:9">
      <c r="A150" s="18" t="s">
        <v>422</v>
      </c>
    </row>
    <row r="151" spans="1:9">
      <c r="A151" s="18" t="s">
        <v>530</v>
      </c>
      <c r="B151" s="18" t="s">
        <v>440</v>
      </c>
      <c r="C151" s="18" t="s">
        <v>524</v>
      </c>
      <c r="D151" s="13" t="s">
        <v>37</v>
      </c>
      <c r="F151" s="18" t="s">
        <v>63</v>
      </c>
      <c r="H151" s="18" t="s">
        <v>190</v>
      </c>
    </row>
    <row r="152" spans="1:9">
      <c r="E152" s="18">
        <v>40</v>
      </c>
      <c r="F152" s="18" t="s">
        <v>503</v>
      </c>
      <c r="G152" s="10">
        <v>42</v>
      </c>
      <c r="H152" s="10" t="s">
        <v>500</v>
      </c>
      <c r="I152" s="18">
        <v>1</v>
      </c>
    </row>
    <row r="154" spans="1:9">
      <c r="A154" s="146" t="s">
        <v>531</v>
      </c>
      <c r="B154" s="146"/>
      <c r="C154" s="146"/>
      <c r="D154" s="146"/>
      <c r="E154" s="146"/>
      <c r="F154" s="146"/>
      <c r="G154" s="146"/>
      <c r="H154" s="146"/>
    </row>
    <row r="155" spans="1:9">
      <c r="A155" s="146" t="s">
        <v>532</v>
      </c>
      <c r="B155" s="146"/>
      <c r="C155" s="146"/>
      <c r="D155" s="146"/>
      <c r="E155" s="146"/>
      <c r="F155" s="146"/>
      <c r="G155" s="146"/>
      <c r="H155" s="146"/>
    </row>
    <row r="157" spans="1:9">
      <c r="A157" s="145" t="s">
        <v>10</v>
      </c>
      <c r="B157" s="145"/>
    </row>
    <row r="159" spans="1:9">
      <c r="A159" s="18" t="s">
        <v>114</v>
      </c>
      <c r="B159" s="18" t="s">
        <v>12</v>
      </c>
      <c r="C159" s="18" t="s">
        <v>13</v>
      </c>
      <c r="D159" s="18" t="s">
        <v>14</v>
      </c>
      <c r="F159" s="18" t="s">
        <v>15</v>
      </c>
      <c r="H159" s="18" t="s">
        <v>16</v>
      </c>
    </row>
    <row r="160" spans="1:9">
      <c r="A160" s="18" t="s">
        <v>543</v>
      </c>
      <c r="B160" s="18" t="s">
        <v>434</v>
      </c>
      <c r="C160" s="18" t="s">
        <v>22</v>
      </c>
      <c r="D160" s="13" t="s">
        <v>27</v>
      </c>
      <c r="E160" s="10">
        <v>27</v>
      </c>
      <c r="F160" s="10" t="s">
        <v>533</v>
      </c>
      <c r="G160" s="18">
        <v>10</v>
      </c>
      <c r="H160" s="18" t="s">
        <v>536</v>
      </c>
    </row>
    <row r="161" spans="1:11">
      <c r="A161" s="18" t="s">
        <v>544</v>
      </c>
      <c r="B161" s="18" t="s">
        <v>434</v>
      </c>
      <c r="C161" s="18" t="s">
        <v>455</v>
      </c>
      <c r="D161" s="13" t="s">
        <v>27</v>
      </c>
      <c r="E161" s="10">
        <v>42</v>
      </c>
      <c r="F161" s="10" t="s">
        <v>538</v>
      </c>
      <c r="G161" s="18">
        <v>32</v>
      </c>
      <c r="H161" s="18" t="s">
        <v>540</v>
      </c>
      <c r="I161" s="18">
        <v>1</v>
      </c>
    </row>
    <row r="162" spans="1:11">
      <c r="A162" s="18" t="s">
        <v>545</v>
      </c>
      <c r="B162" s="18" t="s">
        <v>434</v>
      </c>
      <c r="C162" s="18" t="s">
        <v>452</v>
      </c>
      <c r="D162" s="13" t="s">
        <v>27</v>
      </c>
      <c r="E162" s="10">
        <v>60</v>
      </c>
      <c r="F162" s="10" t="s">
        <v>534</v>
      </c>
      <c r="G162" s="18">
        <v>14</v>
      </c>
      <c r="H162" s="18" t="s">
        <v>537</v>
      </c>
      <c r="J162" s="18">
        <v>1</v>
      </c>
    </row>
    <row r="163" spans="1:11">
      <c r="A163" s="18" t="s">
        <v>546</v>
      </c>
      <c r="B163" s="18" t="s">
        <v>434</v>
      </c>
      <c r="C163" s="18" t="s">
        <v>506</v>
      </c>
      <c r="D163" s="13" t="s">
        <v>27</v>
      </c>
      <c r="E163" s="10">
        <v>48</v>
      </c>
      <c r="F163" s="10" t="s">
        <v>111</v>
      </c>
      <c r="G163" s="18">
        <v>13</v>
      </c>
      <c r="H163" s="18" t="s">
        <v>541</v>
      </c>
      <c r="I163" s="18" t="s">
        <v>906</v>
      </c>
      <c r="K163" s="18">
        <v>1</v>
      </c>
    </row>
    <row r="164" spans="1:11">
      <c r="A164" s="18" t="s">
        <v>547</v>
      </c>
      <c r="B164" s="18" t="s">
        <v>434</v>
      </c>
      <c r="C164" s="18" t="s">
        <v>483</v>
      </c>
      <c r="D164" s="13" t="s">
        <v>27</v>
      </c>
      <c r="E164" s="10">
        <v>25</v>
      </c>
      <c r="F164" s="10" t="s">
        <v>535</v>
      </c>
      <c r="G164" s="18">
        <v>6</v>
      </c>
      <c r="H164" s="18" t="s">
        <v>254</v>
      </c>
    </row>
    <row r="165" spans="1:11">
      <c r="A165" s="14" t="s">
        <v>548</v>
      </c>
      <c r="B165" s="18" t="s">
        <v>434</v>
      </c>
      <c r="C165" s="18" t="s">
        <v>226</v>
      </c>
      <c r="D165" s="13" t="s">
        <v>27</v>
      </c>
      <c r="E165" s="18">
        <v>16</v>
      </c>
      <c r="F165" s="18" t="s">
        <v>539</v>
      </c>
      <c r="G165" s="10">
        <v>32</v>
      </c>
      <c r="H165" s="10" t="s">
        <v>542</v>
      </c>
    </row>
    <row r="166" spans="1:11">
      <c r="A166" s="18" t="s">
        <v>549</v>
      </c>
      <c r="B166" s="18" t="s">
        <v>434</v>
      </c>
      <c r="C166" s="18" t="s">
        <v>22</v>
      </c>
      <c r="D166" s="12" t="s">
        <v>35</v>
      </c>
      <c r="E166" s="10">
        <v>31</v>
      </c>
      <c r="F166" s="10" t="s">
        <v>533</v>
      </c>
      <c r="G166" s="18">
        <v>19</v>
      </c>
      <c r="H166" s="18" t="s">
        <v>540</v>
      </c>
    </row>
    <row r="167" spans="1:11">
      <c r="A167" s="18" t="s">
        <v>550</v>
      </c>
      <c r="B167" s="18" t="s">
        <v>434</v>
      </c>
      <c r="C167" s="18" t="s">
        <v>455</v>
      </c>
      <c r="D167" s="12" t="s">
        <v>35</v>
      </c>
      <c r="E167" s="18">
        <v>11</v>
      </c>
      <c r="F167" s="18" t="s">
        <v>536</v>
      </c>
      <c r="G167" s="10">
        <v>39</v>
      </c>
      <c r="H167" s="10" t="s">
        <v>538</v>
      </c>
      <c r="J167" s="18">
        <v>1</v>
      </c>
    </row>
    <row r="168" spans="1:11">
      <c r="A168" s="18" t="s">
        <v>551</v>
      </c>
      <c r="B168" s="18" t="s">
        <v>434</v>
      </c>
      <c r="C168" s="18" t="s">
        <v>452</v>
      </c>
      <c r="D168" s="12" t="s">
        <v>35</v>
      </c>
      <c r="E168" s="10">
        <v>48</v>
      </c>
      <c r="F168" s="10" t="s">
        <v>111</v>
      </c>
      <c r="G168" s="18">
        <v>33</v>
      </c>
      <c r="H168" s="18" t="s">
        <v>534</v>
      </c>
    </row>
    <row r="169" spans="1:11">
      <c r="A169" s="18" t="s">
        <v>552</v>
      </c>
      <c r="B169" s="18" t="s">
        <v>434</v>
      </c>
      <c r="C169" s="18" t="s">
        <v>506</v>
      </c>
      <c r="D169" s="12" t="s">
        <v>35</v>
      </c>
      <c r="E169" s="18">
        <v>14</v>
      </c>
      <c r="F169" s="18" t="s">
        <v>537</v>
      </c>
      <c r="G169" s="10">
        <v>28</v>
      </c>
      <c r="H169" s="10" t="s">
        <v>541</v>
      </c>
    </row>
    <row r="170" spans="1:11">
      <c r="A170" s="18" t="s">
        <v>553</v>
      </c>
      <c r="B170" s="18" t="s">
        <v>434</v>
      </c>
      <c r="C170" s="18" t="s">
        <v>483</v>
      </c>
      <c r="D170" s="12" t="s">
        <v>35</v>
      </c>
      <c r="E170" s="18">
        <v>23</v>
      </c>
      <c r="F170" s="18" t="s">
        <v>539</v>
      </c>
      <c r="G170" s="10">
        <v>36</v>
      </c>
      <c r="H170" s="10" t="s">
        <v>535</v>
      </c>
    </row>
    <row r="171" spans="1:11">
      <c r="A171" s="18" t="s">
        <v>554</v>
      </c>
      <c r="B171" s="18" t="s">
        <v>434</v>
      </c>
      <c r="C171" s="18" t="s">
        <v>226</v>
      </c>
      <c r="D171" s="12" t="s">
        <v>52</v>
      </c>
      <c r="E171" s="18">
        <v>8</v>
      </c>
      <c r="F171" s="18" t="s">
        <v>254</v>
      </c>
      <c r="G171" s="10">
        <v>36</v>
      </c>
      <c r="H171" s="10" t="s">
        <v>542</v>
      </c>
      <c r="K171" s="18">
        <v>1</v>
      </c>
    </row>
    <row r="172" spans="1:11">
      <c r="A172" s="18" t="s">
        <v>555</v>
      </c>
      <c r="B172" s="18" t="s">
        <v>434</v>
      </c>
      <c r="C172" s="18" t="s">
        <v>22</v>
      </c>
      <c r="D172" s="13" t="s">
        <v>81</v>
      </c>
      <c r="E172" s="10">
        <v>27</v>
      </c>
      <c r="F172" s="10" t="s">
        <v>538</v>
      </c>
      <c r="G172" s="18">
        <v>20</v>
      </c>
      <c r="H172" s="18" t="s">
        <v>533</v>
      </c>
      <c r="I172" s="18">
        <v>1</v>
      </c>
    </row>
    <row r="173" spans="1:11">
      <c r="A173" s="18" t="s">
        <v>556</v>
      </c>
      <c r="B173" s="18" t="s">
        <v>434</v>
      </c>
      <c r="C173" s="18" t="s">
        <v>455</v>
      </c>
      <c r="D173" s="13" t="s">
        <v>81</v>
      </c>
      <c r="E173" s="10">
        <v>28</v>
      </c>
      <c r="F173" s="10" t="s">
        <v>540</v>
      </c>
      <c r="G173" s="18">
        <v>23</v>
      </c>
      <c r="H173" s="18" t="s">
        <v>536</v>
      </c>
      <c r="I173" s="18">
        <v>1</v>
      </c>
    </row>
    <row r="174" spans="1:11">
      <c r="A174" s="18" t="s">
        <v>557</v>
      </c>
      <c r="B174" s="18" t="s">
        <v>434</v>
      </c>
      <c r="C174" s="18" t="s">
        <v>452</v>
      </c>
      <c r="D174" s="13" t="s">
        <v>81</v>
      </c>
      <c r="E174" s="10">
        <v>65</v>
      </c>
      <c r="F174" s="10" t="s">
        <v>534</v>
      </c>
      <c r="G174" s="18">
        <v>18</v>
      </c>
      <c r="H174" s="18" t="s">
        <v>541</v>
      </c>
      <c r="J174" s="18">
        <v>1</v>
      </c>
    </row>
    <row r="175" spans="1:11">
      <c r="A175" s="18" t="s">
        <v>558</v>
      </c>
      <c r="B175" s="18" t="s">
        <v>434</v>
      </c>
      <c r="C175" s="18" t="s">
        <v>506</v>
      </c>
      <c r="D175" s="13" t="s">
        <v>81</v>
      </c>
      <c r="E175" s="18">
        <v>14</v>
      </c>
      <c r="F175" s="18" t="s">
        <v>537</v>
      </c>
      <c r="G175" s="10">
        <v>45</v>
      </c>
      <c r="H175" s="10" t="s">
        <v>111</v>
      </c>
      <c r="J175" s="18">
        <v>1</v>
      </c>
    </row>
    <row r="176" spans="1:11">
      <c r="A176" s="18" t="s">
        <v>559</v>
      </c>
      <c r="B176" s="18" t="s">
        <v>434</v>
      </c>
      <c r="C176" s="18" t="s">
        <v>483</v>
      </c>
      <c r="D176" s="13" t="s">
        <v>81</v>
      </c>
      <c r="E176" s="18">
        <v>0</v>
      </c>
      <c r="F176" s="18" t="s">
        <v>535</v>
      </c>
      <c r="G176" s="10">
        <v>20</v>
      </c>
      <c r="H176" s="10" t="s">
        <v>542</v>
      </c>
      <c r="K176" s="18">
        <v>1</v>
      </c>
    </row>
    <row r="177" spans="1:10">
      <c r="A177" s="18" t="s">
        <v>560</v>
      </c>
      <c r="B177" s="18" t="s">
        <v>434</v>
      </c>
      <c r="C177" s="18" t="s">
        <v>483</v>
      </c>
      <c r="D177" s="13" t="s">
        <v>84</v>
      </c>
      <c r="E177" s="18">
        <v>19</v>
      </c>
      <c r="F177" s="18" t="s">
        <v>254</v>
      </c>
      <c r="G177" s="10">
        <v>22</v>
      </c>
      <c r="H177" s="10" t="s">
        <v>539</v>
      </c>
      <c r="I177" s="18">
        <v>1</v>
      </c>
    </row>
    <row r="178" spans="1:10">
      <c r="A178" s="145" t="s">
        <v>561</v>
      </c>
      <c r="B178" s="145"/>
      <c r="C178" s="145"/>
      <c r="I178" s="19"/>
      <c r="J178" s="11"/>
    </row>
    <row r="179" spans="1:10">
      <c r="E179" s="18">
        <v>38</v>
      </c>
      <c r="F179" s="18" t="s">
        <v>536</v>
      </c>
      <c r="G179" s="18">
        <v>35</v>
      </c>
      <c r="H179" s="10" t="s">
        <v>541</v>
      </c>
      <c r="I179" s="19">
        <v>1</v>
      </c>
      <c r="J179" s="11"/>
    </row>
    <row r="180" spans="1:10">
      <c r="A180" s="18" t="s">
        <v>562</v>
      </c>
      <c r="B180" s="18" t="s">
        <v>440</v>
      </c>
      <c r="C180" s="18" t="s">
        <v>506</v>
      </c>
      <c r="D180" s="18" t="s">
        <v>27</v>
      </c>
      <c r="E180" s="18" t="s">
        <v>142</v>
      </c>
      <c r="F180" s="18" t="s">
        <v>143</v>
      </c>
      <c r="H180" s="18" t="s">
        <v>144</v>
      </c>
      <c r="I180" s="19"/>
      <c r="J180" s="11"/>
    </row>
    <row r="181" spans="1:10">
      <c r="A181" s="18" t="s">
        <v>563</v>
      </c>
      <c r="B181" s="18" t="s">
        <v>440</v>
      </c>
      <c r="C181" s="18" t="s">
        <v>506</v>
      </c>
      <c r="D181" s="18" t="s">
        <v>74</v>
      </c>
      <c r="E181" s="18" t="s">
        <v>147</v>
      </c>
      <c r="F181" s="18" t="s">
        <v>148</v>
      </c>
      <c r="H181" s="18" t="s">
        <v>149</v>
      </c>
      <c r="I181" s="19"/>
      <c r="J181" s="11"/>
    </row>
    <row r="182" spans="1:10">
      <c r="E182" s="18">
        <v>17</v>
      </c>
      <c r="F182" s="18" t="s">
        <v>537</v>
      </c>
      <c r="G182" s="10">
        <v>45</v>
      </c>
      <c r="H182" s="10" t="s">
        <v>254</v>
      </c>
      <c r="I182" s="19"/>
      <c r="J182" s="11">
        <v>1</v>
      </c>
    </row>
    <row r="183" spans="1:10">
      <c r="A183" s="145" t="s">
        <v>564</v>
      </c>
      <c r="B183" s="145"/>
      <c r="C183" s="145"/>
      <c r="I183" s="19"/>
      <c r="J183" s="11"/>
    </row>
    <row r="184" spans="1:10">
      <c r="E184" s="18">
        <v>25</v>
      </c>
      <c r="F184" s="10" t="s">
        <v>533</v>
      </c>
      <c r="G184" s="18">
        <v>20</v>
      </c>
      <c r="H184" s="10" t="s">
        <v>539</v>
      </c>
      <c r="I184" s="19">
        <v>1</v>
      </c>
      <c r="J184" s="11"/>
    </row>
    <row r="185" spans="1:10">
      <c r="A185" s="18" t="s">
        <v>565</v>
      </c>
      <c r="B185" s="18" t="s">
        <v>440</v>
      </c>
      <c r="C185" s="18" t="s">
        <v>455</v>
      </c>
      <c r="D185" s="18" t="s">
        <v>74</v>
      </c>
      <c r="E185" s="18" t="s">
        <v>152</v>
      </c>
      <c r="F185" s="18" t="s">
        <v>153</v>
      </c>
      <c r="H185" s="18" t="s">
        <v>154</v>
      </c>
      <c r="I185" s="19"/>
      <c r="J185" s="11"/>
    </row>
    <row r="186" spans="1:10">
      <c r="A186" s="18" t="s">
        <v>566</v>
      </c>
      <c r="B186" s="18" t="s">
        <v>440</v>
      </c>
      <c r="C186" s="18" t="s">
        <v>483</v>
      </c>
      <c r="D186" s="18" t="s">
        <v>74</v>
      </c>
      <c r="E186" s="18" t="s">
        <v>156</v>
      </c>
      <c r="F186" s="18" t="s">
        <v>157</v>
      </c>
      <c r="H186" s="18" t="s">
        <v>158</v>
      </c>
      <c r="I186" s="19"/>
      <c r="J186" s="11"/>
    </row>
    <row r="187" spans="1:10">
      <c r="E187" s="10">
        <v>27</v>
      </c>
      <c r="F187" s="10" t="s">
        <v>535</v>
      </c>
      <c r="G187" s="18">
        <v>19</v>
      </c>
      <c r="H187" s="18" t="s">
        <v>540</v>
      </c>
      <c r="I187" s="19">
        <v>1</v>
      </c>
      <c r="J187" s="11"/>
    </row>
    <row r="188" spans="1:10">
      <c r="A188" s="145" t="s">
        <v>567</v>
      </c>
      <c r="B188" s="145"/>
      <c r="C188" s="145"/>
      <c r="I188" s="19"/>
      <c r="J188" s="11"/>
    </row>
    <row r="189" spans="1:10">
      <c r="E189" s="18">
        <v>32</v>
      </c>
      <c r="F189" s="18" t="s">
        <v>538</v>
      </c>
      <c r="G189" s="18">
        <v>34</v>
      </c>
      <c r="H189" s="10" t="s">
        <v>534</v>
      </c>
      <c r="I189" s="19">
        <v>1</v>
      </c>
      <c r="J189" s="11"/>
    </row>
    <row r="190" spans="1:10">
      <c r="A190" s="18" t="s">
        <v>568</v>
      </c>
      <c r="B190" s="18" t="s">
        <v>440</v>
      </c>
      <c r="C190" s="18" t="s">
        <v>506</v>
      </c>
      <c r="D190" s="18" t="s">
        <v>88</v>
      </c>
      <c r="E190" s="18" t="s">
        <v>161</v>
      </c>
      <c r="F190" s="18" t="s">
        <v>162</v>
      </c>
      <c r="H190" s="18" t="s">
        <v>163</v>
      </c>
      <c r="I190" s="19"/>
      <c r="J190" s="11"/>
    </row>
    <row r="191" spans="1:10">
      <c r="A191" s="18" t="s">
        <v>569</v>
      </c>
      <c r="B191" s="18" t="s">
        <v>440</v>
      </c>
      <c r="C191" s="18" t="s">
        <v>483</v>
      </c>
      <c r="D191" s="18" t="s">
        <v>88</v>
      </c>
      <c r="E191" s="18" t="s">
        <v>165</v>
      </c>
      <c r="F191" s="18" t="s">
        <v>166</v>
      </c>
      <c r="H191" s="18" t="s">
        <v>167</v>
      </c>
      <c r="I191" s="19"/>
      <c r="J191" s="11"/>
    </row>
    <row r="192" spans="1:10">
      <c r="E192" s="10">
        <v>44</v>
      </c>
      <c r="F192" s="10" t="s">
        <v>111</v>
      </c>
      <c r="G192" s="18">
        <v>28</v>
      </c>
      <c r="H192" s="18" t="s">
        <v>542</v>
      </c>
    </row>
    <row r="193" spans="1:9">
      <c r="A193" s="145" t="s">
        <v>570</v>
      </c>
      <c r="B193" s="145"/>
      <c r="C193" s="145"/>
    </row>
    <row r="194" spans="1:9">
      <c r="A194" s="18" t="s">
        <v>571</v>
      </c>
      <c r="B194" s="18" t="s">
        <v>440</v>
      </c>
      <c r="C194" s="18" t="s">
        <v>506</v>
      </c>
      <c r="D194" s="18" t="s">
        <v>35</v>
      </c>
      <c r="F194" s="18" t="s">
        <v>170</v>
      </c>
      <c r="H194" s="18" t="s">
        <v>171</v>
      </c>
    </row>
    <row r="195" spans="1:9">
      <c r="C195" s="18" t="s">
        <v>904</v>
      </c>
      <c r="E195" s="18">
        <v>22</v>
      </c>
      <c r="F195" s="18" t="s">
        <v>541</v>
      </c>
      <c r="G195" s="10">
        <v>26</v>
      </c>
      <c r="H195" s="10" t="s">
        <v>537</v>
      </c>
      <c r="I195" s="18">
        <v>1</v>
      </c>
    </row>
    <row r="196" spans="1:9">
      <c r="A196" s="145" t="s">
        <v>572</v>
      </c>
      <c r="B196" s="145"/>
      <c r="C196" s="145"/>
    </row>
    <row r="197" spans="1:9">
      <c r="A197" s="18" t="s">
        <v>573</v>
      </c>
      <c r="B197" s="18" t="s">
        <v>440</v>
      </c>
      <c r="C197" s="18" t="s">
        <v>506</v>
      </c>
      <c r="D197" s="18" t="s">
        <v>79</v>
      </c>
      <c r="F197" s="18" t="s">
        <v>174</v>
      </c>
      <c r="H197" s="18" t="s">
        <v>175</v>
      </c>
    </row>
    <row r="198" spans="1:9">
      <c r="E198" s="18">
        <v>26</v>
      </c>
      <c r="F198" s="18" t="s">
        <v>536</v>
      </c>
      <c r="G198" s="10">
        <v>34</v>
      </c>
      <c r="H198" s="10" t="s">
        <v>254</v>
      </c>
      <c r="I198" s="18">
        <v>1</v>
      </c>
    </row>
    <row r="199" spans="1:9">
      <c r="A199" s="145" t="s">
        <v>574</v>
      </c>
      <c r="B199" s="145"/>
      <c r="C199" s="145"/>
    </row>
    <row r="200" spans="1:9">
      <c r="A200" s="18" t="s">
        <v>575</v>
      </c>
      <c r="B200" s="18" t="s">
        <v>440</v>
      </c>
      <c r="C200" s="18" t="s">
        <v>483</v>
      </c>
      <c r="D200" s="18" t="s">
        <v>79</v>
      </c>
      <c r="F200" s="18" t="s">
        <v>178</v>
      </c>
      <c r="H200" s="18" t="s">
        <v>179</v>
      </c>
    </row>
    <row r="201" spans="1:9">
      <c r="E201" s="18">
        <v>24</v>
      </c>
      <c r="F201" s="18" t="s">
        <v>539</v>
      </c>
      <c r="G201" s="10">
        <v>25</v>
      </c>
      <c r="H201" s="10" t="s">
        <v>535</v>
      </c>
      <c r="I201" s="18">
        <v>1</v>
      </c>
    </row>
    <row r="202" spans="1:9">
      <c r="A202" s="145" t="s">
        <v>576</v>
      </c>
      <c r="B202" s="145"/>
      <c r="C202" s="145"/>
    </row>
    <row r="203" spans="1:9">
      <c r="A203" s="18" t="s">
        <v>577</v>
      </c>
      <c r="B203" s="18" t="s">
        <v>440</v>
      </c>
      <c r="C203" s="18" t="s">
        <v>452</v>
      </c>
      <c r="D203" s="18" t="s">
        <v>79</v>
      </c>
      <c r="F203" s="18" t="s">
        <v>182</v>
      </c>
      <c r="H203" s="18" t="s">
        <v>183</v>
      </c>
    </row>
    <row r="204" spans="1:9">
      <c r="E204" s="10">
        <v>24</v>
      </c>
      <c r="F204" s="10" t="s">
        <v>533</v>
      </c>
      <c r="G204" s="18">
        <v>14</v>
      </c>
      <c r="H204" s="18" t="s">
        <v>540</v>
      </c>
      <c r="I204" s="18">
        <v>1</v>
      </c>
    </row>
    <row r="205" spans="1:9">
      <c r="A205" s="145" t="s">
        <v>578</v>
      </c>
      <c r="B205" s="145"/>
      <c r="C205" s="145"/>
    </row>
    <row r="206" spans="1:9">
      <c r="A206" s="18" t="s">
        <v>579</v>
      </c>
      <c r="B206" s="18" t="s">
        <v>440</v>
      </c>
      <c r="C206" s="18" t="s">
        <v>452</v>
      </c>
      <c r="D206" s="18" t="s">
        <v>37</v>
      </c>
      <c r="F206" s="18" t="s">
        <v>186</v>
      </c>
      <c r="H206" s="18" t="s">
        <v>187</v>
      </c>
    </row>
    <row r="207" spans="1:9">
      <c r="E207" s="18">
        <v>40</v>
      </c>
      <c r="F207" s="18" t="s">
        <v>538</v>
      </c>
      <c r="G207" s="10">
        <v>47</v>
      </c>
      <c r="H207" s="10" t="s">
        <v>542</v>
      </c>
      <c r="I207" s="18">
        <v>1</v>
      </c>
    </row>
    <row r="208" spans="1:9">
      <c r="A208" s="145" t="s">
        <v>580</v>
      </c>
      <c r="B208" s="145"/>
      <c r="C208" s="145"/>
    </row>
    <row r="209" spans="1:10">
      <c r="A209" s="18" t="s">
        <v>581</v>
      </c>
      <c r="B209" s="18" t="s">
        <v>440</v>
      </c>
      <c r="C209" s="18" t="s">
        <v>483</v>
      </c>
      <c r="D209" s="18" t="s">
        <v>37</v>
      </c>
      <c r="F209" s="18" t="s">
        <v>63</v>
      </c>
      <c r="H209" s="18" t="s">
        <v>190</v>
      </c>
    </row>
    <row r="210" spans="1:10">
      <c r="E210" s="18">
        <v>17</v>
      </c>
      <c r="F210" s="18" t="s">
        <v>534</v>
      </c>
      <c r="G210" s="10">
        <v>37</v>
      </c>
      <c r="H210" s="10" t="s">
        <v>111</v>
      </c>
      <c r="J210" s="18">
        <v>1</v>
      </c>
    </row>
    <row r="211" spans="1:10">
      <c r="D211" s="19" t="s">
        <v>582</v>
      </c>
    </row>
    <row r="212" spans="1:10">
      <c r="D212" s="19" t="s">
        <v>2</v>
      </c>
    </row>
    <row r="213" spans="1:10">
      <c r="A213" s="18" t="s">
        <v>10</v>
      </c>
    </row>
    <row r="214" spans="1:10">
      <c r="A214" s="18" t="s">
        <v>11</v>
      </c>
      <c r="B214" s="18" t="s">
        <v>12</v>
      </c>
      <c r="C214" s="18" t="s">
        <v>13</v>
      </c>
      <c r="D214" s="18" t="s">
        <v>14</v>
      </c>
      <c r="F214" s="18" t="s">
        <v>15</v>
      </c>
      <c r="H214" s="18" t="s">
        <v>16</v>
      </c>
    </row>
    <row r="215" spans="1:10">
      <c r="A215" s="18" t="s">
        <v>589</v>
      </c>
      <c r="B215" s="18" t="s">
        <v>590</v>
      </c>
      <c r="C215" s="18" t="s">
        <v>591</v>
      </c>
      <c r="D215" s="12" t="s">
        <v>81</v>
      </c>
      <c r="E215" s="18">
        <v>40</v>
      </c>
      <c r="F215" s="18" t="s">
        <v>583</v>
      </c>
      <c r="G215" s="10">
        <v>47</v>
      </c>
      <c r="H215" s="10" t="s">
        <v>585</v>
      </c>
      <c r="I215" s="18">
        <v>1</v>
      </c>
    </row>
    <row r="216" spans="1:10">
      <c r="A216" s="18" t="s">
        <v>592</v>
      </c>
      <c r="B216" s="18" t="s">
        <v>590</v>
      </c>
      <c r="C216" s="18" t="s">
        <v>202</v>
      </c>
      <c r="D216" s="18" t="s">
        <v>81</v>
      </c>
      <c r="E216" s="10">
        <v>35</v>
      </c>
      <c r="F216" s="10" t="s">
        <v>587</v>
      </c>
      <c r="G216" s="18">
        <v>24</v>
      </c>
      <c r="H216" s="18" t="s">
        <v>429</v>
      </c>
    </row>
    <row r="217" spans="1:10">
      <c r="A217" s="18" t="s">
        <v>593</v>
      </c>
      <c r="B217" s="18" t="s">
        <v>590</v>
      </c>
      <c r="C217" s="18" t="s">
        <v>202</v>
      </c>
      <c r="D217" s="18" t="s">
        <v>433</v>
      </c>
      <c r="E217" s="10">
        <v>44</v>
      </c>
      <c r="F217" s="10" t="s">
        <v>584</v>
      </c>
      <c r="G217" s="18">
        <v>39</v>
      </c>
      <c r="H217" s="18" t="s">
        <v>586</v>
      </c>
      <c r="I217" s="18">
        <v>1</v>
      </c>
    </row>
    <row r="218" spans="1:10">
      <c r="A218" s="18" t="s">
        <v>594</v>
      </c>
      <c r="B218" s="18" t="s">
        <v>590</v>
      </c>
      <c r="C218" s="18" t="s">
        <v>86</v>
      </c>
      <c r="D218" s="13" t="s">
        <v>433</v>
      </c>
      <c r="E218" s="18">
        <v>42</v>
      </c>
      <c r="F218" s="18" t="s">
        <v>588</v>
      </c>
      <c r="G218" s="10">
        <v>54</v>
      </c>
      <c r="H218" s="10" t="s">
        <v>476</v>
      </c>
    </row>
    <row r="219" spans="1:10">
      <c r="A219" s="18" t="s">
        <v>595</v>
      </c>
      <c r="B219" s="18" t="s">
        <v>596</v>
      </c>
      <c r="C219" s="18" t="s">
        <v>591</v>
      </c>
      <c r="D219" s="12" t="s">
        <v>27</v>
      </c>
      <c r="E219" s="18">
        <v>25</v>
      </c>
      <c r="F219" s="18" t="s">
        <v>587</v>
      </c>
      <c r="G219" s="10">
        <v>33</v>
      </c>
      <c r="H219" s="10" t="s">
        <v>583</v>
      </c>
      <c r="I219" s="18">
        <v>1</v>
      </c>
    </row>
    <row r="220" spans="1:10">
      <c r="A220" s="18" t="s">
        <v>597</v>
      </c>
      <c r="B220" s="18" t="s">
        <v>596</v>
      </c>
      <c r="C220" s="18" t="s">
        <v>204</v>
      </c>
      <c r="D220" s="12" t="s">
        <v>27</v>
      </c>
      <c r="E220" s="18">
        <v>26</v>
      </c>
      <c r="F220" s="18" t="s">
        <v>585</v>
      </c>
      <c r="G220" s="10">
        <v>45</v>
      </c>
      <c r="H220" s="10" t="s">
        <v>429</v>
      </c>
    </row>
    <row r="221" spans="1:10">
      <c r="A221" s="18" t="s">
        <v>598</v>
      </c>
      <c r="B221" s="18" t="s">
        <v>596</v>
      </c>
      <c r="C221" s="18" t="s">
        <v>591</v>
      </c>
      <c r="D221" s="12" t="s">
        <v>35</v>
      </c>
      <c r="E221" s="18">
        <v>64</v>
      </c>
      <c r="F221" s="18" t="s">
        <v>588</v>
      </c>
      <c r="G221" s="10">
        <v>68</v>
      </c>
      <c r="H221" s="10" t="s">
        <v>584</v>
      </c>
      <c r="I221" s="18">
        <v>1</v>
      </c>
    </row>
    <row r="222" spans="1:10">
      <c r="A222" s="18" t="s">
        <v>599</v>
      </c>
      <c r="B222" s="18" t="s">
        <v>596</v>
      </c>
      <c r="C222" s="18" t="s">
        <v>204</v>
      </c>
      <c r="D222" s="12" t="s">
        <v>35</v>
      </c>
      <c r="E222" s="18">
        <v>56</v>
      </c>
      <c r="F222" s="18" t="s">
        <v>586</v>
      </c>
      <c r="G222" s="10">
        <v>61</v>
      </c>
      <c r="H222" s="10" t="s">
        <v>476</v>
      </c>
      <c r="I222" s="18">
        <v>1</v>
      </c>
    </row>
    <row r="223" spans="1:10">
      <c r="A223" s="18" t="s">
        <v>600</v>
      </c>
      <c r="B223" s="18" t="s">
        <v>596</v>
      </c>
      <c r="C223" s="18" t="s">
        <v>202</v>
      </c>
      <c r="D223" s="12" t="s">
        <v>35</v>
      </c>
      <c r="E223" s="18">
        <v>39</v>
      </c>
      <c r="F223" s="18" t="s">
        <v>585</v>
      </c>
      <c r="G223" s="10">
        <v>49</v>
      </c>
      <c r="H223" s="10" t="s">
        <v>587</v>
      </c>
      <c r="I223" s="18">
        <v>1</v>
      </c>
    </row>
    <row r="224" spans="1:10">
      <c r="A224" s="18" t="s">
        <v>601</v>
      </c>
      <c r="B224" s="18" t="s">
        <v>596</v>
      </c>
      <c r="C224" s="18" t="s">
        <v>202</v>
      </c>
      <c r="D224" s="12" t="s">
        <v>79</v>
      </c>
      <c r="E224" s="18">
        <v>19</v>
      </c>
      <c r="F224" s="18" t="s">
        <v>583</v>
      </c>
      <c r="G224" s="10">
        <v>43</v>
      </c>
      <c r="H224" s="10" t="s">
        <v>429</v>
      </c>
      <c r="J224" s="18">
        <v>1</v>
      </c>
    </row>
    <row r="225" spans="1:11">
      <c r="A225" s="18" t="s">
        <v>602</v>
      </c>
      <c r="B225" s="18" t="s">
        <v>596</v>
      </c>
      <c r="C225" s="18" t="s">
        <v>591</v>
      </c>
      <c r="D225" s="12" t="s">
        <v>81</v>
      </c>
      <c r="E225" s="10">
        <v>56</v>
      </c>
      <c r="F225" s="10" t="s">
        <v>584</v>
      </c>
      <c r="G225" s="18">
        <v>36</v>
      </c>
      <c r="H225" s="18" t="s">
        <v>476</v>
      </c>
      <c r="J225" s="18">
        <v>1</v>
      </c>
    </row>
    <row r="226" spans="1:11">
      <c r="A226" s="18" t="s">
        <v>603</v>
      </c>
      <c r="B226" s="18" t="s">
        <v>596</v>
      </c>
      <c r="C226" s="18" t="s">
        <v>204</v>
      </c>
      <c r="D226" s="12" t="s">
        <v>81</v>
      </c>
      <c r="E226" s="10">
        <v>67</v>
      </c>
      <c r="F226" s="10" t="s">
        <v>586</v>
      </c>
      <c r="G226" s="18">
        <v>48</v>
      </c>
      <c r="H226" s="18" t="s">
        <v>588</v>
      </c>
    </row>
    <row r="227" spans="1:11">
      <c r="A227" s="18" t="s">
        <v>211</v>
      </c>
    </row>
    <row r="228" spans="1:11">
      <c r="E228" s="18">
        <v>36</v>
      </c>
      <c r="F228" s="18" t="s">
        <v>583</v>
      </c>
      <c r="G228" s="18">
        <v>55</v>
      </c>
      <c r="H228" s="18" t="s">
        <v>588</v>
      </c>
    </row>
    <row r="229" spans="1:11">
      <c r="A229" s="18" t="s">
        <v>604</v>
      </c>
      <c r="B229" s="18" t="s">
        <v>605</v>
      </c>
      <c r="C229" s="18" t="s">
        <v>606</v>
      </c>
      <c r="D229" s="13" t="s">
        <v>88</v>
      </c>
      <c r="E229" s="18" t="s">
        <v>152</v>
      </c>
      <c r="F229" s="18" t="s">
        <v>213</v>
      </c>
      <c r="H229" s="18" t="s">
        <v>148</v>
      </c>
      <c r="J229" s="11"/>
    </row>
    <row r="230" spans="1:11">
      <c r="A230" s="18" t="s">
        <v>607</v>
      </c>
      <c r="B230" s="18" t="s">
        <v>605</v>
      </c>
      <c r="C230" s="18" t="s">
        <v>202</v>
      </c>
      <c r="D230" s="13" t="s">
        <v>88</v>
      </c>
      <c r="E230" s="18" t="s">
        <v>156</v>
      </c>
      <c r="F230" s="18" t="s">
        <v>215</v>
      </c>
      <c r="H230" s="18" t="s">
        <v>143</v>
      </c>
      <c r="J230" s="11"/>
    </row>
    <row r="231" spans="1:11">
      <c r="E231" s="10">
        <v>53</v>
      </c>
      <c r="F231" s="10" t="s">
        <v>586</v>
      </c>
      <c r="G231" s="18">
        <v>30</v>
      </c>
      <c r="H231" s="18" t="s">
        <v>585</v>
      </c>
      <c r="J231" s="11">
        <v>1</v>
      </c>
    </row>
    <row r="232" spans="1:11">
      <c r="A232" s="18" t="s">
        <v>44</v>
      </c>
      <c r="J232" s="11"/>
    </row>
    <row r="233" spans="1:11">
      <c r="E233" s="10">
        <v>50</v>
      </c>
      <c r="F233" s="10" t="s">
        <v>429</v>
      </c>
      <c r="G233" s="18">
        <v>45</v>
      </c>
      <c r="H233" s="18" t="s">
        <v>476</v>
      </c>
      <c r="I233" s="18">
        <v>1</v>
      </c>
    </row>
    <row r="234" spans="1:11">
      <c r="A234" s="18" t="s">
        <v>608</v>
      </c>
      <c r="B234" s="18" t="s">
        <v>605</v>
      </c>
      <c r="C234" s="18" t="s">
        <v>204</v>
      </c>
      <c r="D234" s="13" t="s">
        <v>88</v>
      </c>
      <c r="E234" s="18" t="s">
        <v>161</v>
      </c>
      <c r="F234" s="18" t="s">
        <v>162</v>
      </c>
      <c r="H234" s="18" t="s">
        <v>217</v>
      </c>
    </row>
    <row r="235" spans="1:11">
      <c r="A235" s="18" t="s">
        <v>609</v>
      </c>
      <c r="B235" s="18" t="s">
        <v>605</v>
      </c>
      <c r="C235" s="18" t="s">
        <v>591</v>
      </c>
      <c r="D235" s="13" t="s">
        <v>88</v>
      </c>
      <c r="E235" s="18" t="s">
        <v>165</v>
      </c>
      <c r="F235" s="18" t="s">
        <v>166</v>
      </c>
      <c r="H235" s="18" t="s">
        <v>219</v>
      </c>
    </row>
    <row r="236" spans="1:11">
      <c r="E236" s="18">
        <v>0</v>
      </c>
      <c r="F236" s="18" t="s">
        <v>584</v>
      </c>
      <c r="G236" s="10">
        <v>20</v>
      </c>
      <c r="H236" s="10" t="s">
        <v>587</v>
      </c>
      <c r="K236" s="18">
        <v>1</v>
      </c>
    </row>
    <row r="237" spans="1:11">
      <c r="A237" s="18" t="s">
        <v>50</v>
      </c>
    </row>
    <row r="238" spans="1:11">
      <c r="A238" s="18" t="s">
        <v>610</v>
      </c>
      <c r="B238" s="18" t="s">
        <v>605</v>
      </c>
      <c r="C238" s="18" t="s">
        <v>30</v>
      </c>
      <c r="D238" s="13" t="s">
        <v>37</v>
      </c>
      <c r="F238" s="18" t="s">
        <v>178</v>
      </c>
      <c r="H238" s="18" t="s">
        <v>179</v>
      </c>
    </row>
    <row r="239" spans="1:11">
      <c r="E239" s="18" t="s">
        <v>912</v>
      </c>
      <c r="F239" s="18" t="s">
        <v>583</v>
      </c>
      <c r="G239" s="10" t="s">
        <v>911</v>
      </c>
      <c r="H239" s="10" t="s">
        <v>585</v>
      </c>
      <c r="I239" s="18">
        <v>1</v>
      </c>
    </row>
    <row r="240" spans="1:11">
      <c r="A240" s="18" t="s">
        <v>55</v>
      </c>
    </row>
    <row r="241" spans="1:11">
      <c r="A241" s="18" t="s">
        <v>611</v>
      </c>
      <c r="B241" s="18" t="s">
        <v>605</v>
      </c>
      <c r="C241" s="18" t="s">
        <v>202</v>
      </c>
      <c r="D241" s="13" t="s">
        <v>37</v>
      </c>
      <c r="F241" s="18" t="s">
        <v>182</v>
      </c>
      <c r="H241" s="18" t="s">
        <v>183</v>
      </c>
    </row>
    <row r="242" spans="1:11">
      <c r="E242" s="18">
        <v>47</v>
      </c>
      <c r="F242" s="18" t="s">
        <v>588</v>
      </c>
      <c r="G242" s="10">
        <v>49</v>
      </c>
      <c r="H242" s="10" t="s">
        <v>586</v>
      </c>
      <c r="I242" s="18">
        <v>1</v>
      </c>
    </row>
    <row r="243" spans="1:11">
      <c r="A243" s="18" t="s">
        <v>222</v>
      </c>
    </row>
    <row r="244" spans="1:11">
      <c r="A244" s="18" t="s">
        <v>612</v>
      </c>
      <c r="B244" s="18" t="s">
        <v>605</v>
      </c>
      <c r="C244" s="18" t="s">
        <v>204</v>
      </c>
      <c r="D244" s="13" t="s">
        <v>37</v>
      </c>
      <c r="F244" s="18" t="s">
        <v>186</v>
      </c>
      <c r="H244" s="18" t="s">
        <v>187</v>
      </c>
    </row>
    <row r="245" spans="1:11">
      <c r="F245" s="18" t="s">
        <v>584</v>
      </c>
      <c r="G245" s="18" t="s">
        <v>910</v>
      </c>
      <c r="H245" s="18" t="s">
        <v>476</v>
      </c>
      <c r="K245" s="18">
        <v>1</v>
      </c>
    </row>
    <row r="246" spans="1:11">
      <c r="A246" s="18" t="s">
        <v>59</v>
      </c>
    </row>
    <row r="247" spans="1:11">
      <c r="A247" s="18" t="s">
        <v>613</v>
      </c>
      <c r="B247" s="18" t="s">
        <v>605</v>
      </c>
      <c r="C247" s="18" t="s">
        <v>591</v>
      </c>
      <c r="D247" s="13" t="s">
        <v>37</v>
      </c>
      <c r="F247" s="18" t="s">
        <v>63</v>
      </c>
      <c r="H247" s="18" t="s">
        <v>190</v>
      </c>
    </row>
    <row r="248" spans="1:11">
      <c r="F248" s="18" t="s">
        <v>587</v>
      </c>
      <c r="H248" s="18" t="s">
        <v>429</v>
      </c>
      <c r="K248" s="18">
        <v>1</v>
      </c>
    </row>
    <row r="249" spans="1:11">
      <c r="D249" s="19" t="s">
        <v>582</v>
      </c>
    </row>
    <row r="250" spans="1:11">
      <c r="D250" s="19" t="s">
        <v>64</v>
      </c>
    </row>
    <row r="251" spans="1:11">
      <c r="A251" s="18" t="s">
        <v>10</v>
      </c>
    </row>
    <row r="253" spans="1:11">
      <c r="A253" s="18" t="s">
        <v>11</v>
      </c>
      <c r="B253" s="18" t="s">
        <v>12</v>
      </c>
      <c r="C253" s="18" t="s">
        <v>13</v>
      </c>
      <c r="D253" s="18" t="s">
        <v>14</v>
      </c>
      <c r="F253" s="18" t="s">
        <v>15</v>
      </c>
      <c r="H253" s="18" t="s">
        <v>16</v>
      </c>
    </row>
    <row r="254" spans="1:11">
      <c r="A254" s="18" t="s">
        <v>618</v>
      </c>
      <c r="B254" s="18" t="s">
        <v>431</v>
      </c>
      <c r="C254" s="18" t="s">
        <v>619</v>
      </c>
      <c r="D254" s="12" t="s">
        <v>433</v>
      </c>
      <c r="E254" s="18">
        <v>36</v>
      </c>
      <c r="F254" s="18" t="s">
        <v>225</v>
      </c>
      <c r="G254" s="10">
        <v>49</v>
      </c>
      <c r="H254" s="10" t="s">
        <v>196</v>
      </c>
    </row>
    <row r="255" spans="1:11">
      <c r="A255" s="18" t="s">
        <v>620</v>
      </c>
      <c r="B255" s="18" t="s">
        <v>434</v>
      </c>
      <c r="C255" s="18" t="s">
        <v>19</v>
      </c>
      <c r="D255" s="12" t="s">
        <v>27</v>
      </c>
      <c r="E255" s="10">
        <v>49</v>
      </c>
      <c r="F255" s="10" t="s">
        <v>8</v>
      </c>
      <c r="G255" s="18">
        <v>42</v>
      </c>
      <c r="H255" s="18" t="s">
        <v>616</v>
      </c>
      <c r="I255" s="18">
        <v>1</v>
      </c>
    </row>
    <row r="256" spans="1:11">
      <c r="A256" s="18" t="s">
        <v>621</v>
      </c>
      <c r="B256" s="18" t="s">
        <v>434</v>
      </c>
      <c r="C256" s="18" t="s">
        <v>86</v>
      </c>
      <c r="D256" s="12" t="s">
        <v>27</v>
      </c>
      <c r="E256" s="10">
        <v>44</v>
      </c>
      <c r="F256" s="10" t="s">
        <v>614</v>
      </c>
      <c r="G256" s="18">
        <v>36</v>
      </c>
      <c r="H256" s="18" t="s">
        <v>251</v>
      </c>
      <c r="I256" s="18">
        <v>1</v>
      </c>
    </row>
    <row r="257" spans="1:10">
      <c r="A257" s="18" t="s">
        <v>622</v>
      </c>
      <c r="B257" s="18" t="s">
        <v>434</v>
      </c>
      <c r="C257" s="18" t="s">
        <v>202</v>
      </c>
      <c r="D257" s="12" t="s">
        <v>27</v>
      </c>
      <c r="E257" s="10">
        <v>49</v>
      </c>
      <c r="F257" s="10" t="s">
        <v>615</v>
      </c>
      <c r="G257" s="18">
        <v>42</v>
      </c>
      <c r="H257" s="18" t="s">
        <v>617</v>
      </c>
      <c r="I257" s="18">
        <v>1</v>
      </c>
    </row>
    <row r="258" spans="1:10">
      <c r="A258" s="18" t="s">
        <v>623</v>
      </c>
      <c r="B258" s="18" t="s">
        <v>434</v>
      </c>
      <c r="C258" s="10" t="s">
        <v>905</v>
      </c>
      <c r="D258" s="12" t="s">
        <v>88</v>
      </c>
      <c r="E258" s="18">
        <v>50</v>
      </c>
      <c r="F258" s="15" t="s">
        <v>8</v>
      </c>
      <c r="G258" s="10">
        <v>54</v>
      </c>
      <c r="H258" s="16" t="s">
        <v>225</v>
      </c>
      <c r="I258" s="18">
        <v>1</v>
      </c>
    </row>
    <row r="259" spans="1:10">
      <c r="A259" s="18" t="s">
        <v>624</v>
      </c>
      <c r="B259" s="18" t="s">
        <v>434</v>
      </c>
      <c r="C259" s="18" t="s">
        <v>86</v>
      </c>
      <c r="D259" s="12" t="s">
        <v>88</v>
      </c>
      <c r="E259" s="10">
        <v>65</v>
      </c>
      <c r="F259" s="10" t="s">
        <v>196</v>
      </c>
      <c r="G259" s="18">
        <v>43</v>
      </c>
      <c r="H259" s="18" t="s">
        <v>616</v>
      </c>
      <c r="J259" s="18">
        <v>1</v>
      </c>
    </row>
    <row r="260" spans="1:10">
      <c r="A260" s="18" t="s">
        <v>625</v>
      </c>
      <c r="B260" s="18" t="s">
        <v>434</v>
      </c>
      <c r="C260" s="10" t="s">
        <v>905</v>
      </c>
      <c r="D260" s="12" t="s">
        <v>35</v>
      </c>
      <c r="E260" s="10">
        <v>54</v>
      </c>
      <c r="F260" s="16" t="s">
        <v>615</v>
      </c>
      <c r="G260" s="18">
        <v>37</v>
      </c>
      <c r="H260" s="18" t="s">
        <v>614</v>
      </c>
    </row>
    <row r="261" spans="1:10">
      <c r="A261" s="18" t="s">
        <v>626</v>
      </c>
      <c r="B261" s="18" t="s">
        <v>434</v>
      </c>
      <c r="C261" s="18" t="s">
        <v>86</v>
      </c>
      <c r="D261" s="12" t="s">
        <v>35</v>
      </c>
      <c r="E261" s="18">
        <v>51</v>
      </c>
      <c r="F261" s="18" t="s">
        <v>251</v>
      </c>
      <c r="G261" s="10">
        <v>56</v>
      </c>
      <c r="H261" s="10" t="s">
        <v>617</v>
      </c>
      <c r="I261" s="18">
        <v>1</v>
      </c>
    </row>
    <row r="262" spans="1:10">
      <c r="A262" s="18" t="s">
        <v>627</v>
      </c>
      <c r="B262" s="18" t="s">
        <v>434</v>
      </c>
      <c r="C262" s="10" t="s">
        <v>905</v>
      </c>
      <c r="D262" s="12" t="s">
        <v>81</v>
      </c>
      <c r="E262" s="10">
        <v>57</v>
      </c>
      <c r="F262" s="16" t="s">
        <v>225</v>
      </c>
      <c r="G262" s="18">
        <v>45</v>
      </c>
      <c r="H262" s="15" t="s">
        <v>616</v>
      </c>
    </row>
    <row r="263" spans="1:10">
      <c r="A263" s="18" t="s">
        <v>628</v>
      </c>
      <c r="B263" s="18" t="s">
        <v>434</v>
      </c>
      <c r="C263" s="18" t="s">
        <v>86</v>
      </c>
      <c r="D263" s="12" t="s">
        <v>81</v>
      </c>
      <c r="E263" s="10">
        <v>50</v>
      </c>
      <c r="F263" s="10" t="s">
        <v>196</v>
      </c>
      <c r="G263" s="18">
        <v>32</v>
      </c>
      <c r="H263" s="18" t="s">
        <v>8</v>
      </c>
    </row>
    <row r="264" spans="1:10">
      <c r="A264" s="18" t="s">
        <v>629</v>
      </c>
      <c r="B264" s="18" t="s">
        <v>434</v>
      </c>
      <c r="C264" s="18" t="s">
        <v>591</v>
      </c>
      <c r="D264" s="12" t="s">
        <v>84</v>
      </c>
      <c r="E264" s="18">
        <v>36</v>
      </c>
      <c r="F264" s="18" t="s">
        <v>614</v>
      </c>
      <c r="G264" s="10">
        <v>47</v>
      </c>
      <c r="H264" s="10" t="s">
        <v>617</v>
      </c>
    </row>
    <row r="265" spans="1:10">
      <c r="A265" s="18" t="s">
        <v>630</v>
      </c>
      <c r="B265" s="18" t="s">
        <v>434</v>
      </c>
      <c r="C265" s="18" t="s">
        <v>204</v>
      </c>
      <c r="D265" s="12" t="s">
        <v>84</v>
      </c>
      <c r="E265" s="10">
        <v>56</v>
      </c>
      <c r="F265" s="10" t="s">
        <v>251</v>
      </c>
      <c r="G265" s="18">
        <v>49</v>
      </c>
      <c r="H265" s="18" t="s">
        <v>615</v>
      </c>
      <c r="I265" s="18">
        <v>1</v>
      </c>
    </row>
    <row r="266" spans="1:10">
      <c r="A266" s="18" t="s">
        <v>324</v>
      </c>
      <c r="I266" s="19"/>
      <c r="J266" s="11"/>
    </row>
    <row r="267" spans="1:10">
      <c r="E267" s="18">
        <v>39</v>
      </c>
      <c r="F267" s="18" t="s">
        <v>8</v>
      </c>
      <c r="G267" s="10">
        <v>50</v>
      </c>
      <c r="H267" s="10" t="s">
        <v>251</v>
      </c>
      <c r="I267" s="19"/>
      <c r="J267" s="11"/>
    </row>
    <row r="268" spans="1:10">
      <c r="A268" s="18" t="s">
        <v>631</v>
      </c>
      <c r="B268" s="18" t="s">
        <v>440</v>
      </c>
      <c r="C268" s="18" t="s">
        <v>619</v>
      </c>
      <c r="D268" s="13" t="s">
        <v>27</v>
      </c>
      <c r="E268" s="18" t="s">
        <v>152</v>
      </c>
      <c r="F268" s="18" t="s">
        <v>213</v>
      </c>
      <c r="H268" s="18" t="s">
        <v>148</v>
      </c>
      <c r="I268" s="19"/>
      <c r="J268" s="11"/>
    </row>
    <row r="269" spans="1:10">
      <c r="A269" s="18" t="s">
        <v>632</v>
      </c>
      <c r="B269" s="18" t="s">
        <v>440</v>
      </c>
      <c r="C269" s="18" t="s">
        <v>86</v>
      </c>
      <c r="D269" s="13" t="s">
        <v>27</v>
      </c>
      <c r="E269" s="18" t="s">
        <v>156</v>
      </c>
      <c r="F269" s="18" t="s">
        <v>215</v>
      </c>
      <c r="H269" s="18" t="s">
        <v>143</v>
      </c>
      <c r="I269" s="19"/>
      <c r="J269" s="11"/>
    </row>
    <row r="270" spans="1:10">
      <c r="E270" s="10">
        <v>41</v>
      </c>
      <c r="F270" s="10" t="s">
        <v>614</v>
      </c>
      <c r="G270" s="18">
        <v>24</v>
      </c>
      <c r="H270" s="18" t="s">
        <v>616</v>
      </c>
      <c r="I270" s="11"/>
      <c r="J270" s="11"/>
    </row>
    <row r="271" spans="1:10">
      <c r="A271" s="18" t="s">
        <v>243</v>
      </c>
      <c r="I271" s="11"/>
      <c r="J271" s="11"/>
    </row>
    <row r="272" spans="1:10">
      <c r="E272" s="18">
        <v>59</v>
      </c>
      <c r="F272" s="18" t="s">
        <v>196</v>
      </c>
      <c r="G272" s="18">
        <v>36</v>
      </c>
      <c r="H272" s="18" t="s">
        <v>617</v>
      </c>
      <c r="J272" s="11">
        <v>1</v>
      </c>
    </row>
    <row r="273" spans="1:10">
      <c r="A273" s="18" t="s">
        <v>633</v>
      </c>
      <c r="B273" s="18" t="s">
        <v>440</v>
      </c>
      <c r="C273" s="18" t="s">
        <v>619</v>
      </c>
      <c r="D273" s="13" t="s">
        <v>74</v>
      </c>
      <c r="E273" s="18" t="s">
        <v>161</v>
      </c>
      <c r="F273" s="18" t="s">
        <v>162</v>
      </c>
      <c r="H273" s="18" t="s">
        <v>217</v>
      </c>
      <c r="J273" s="11"/>
    </row>
    <row r="274" spans="1:10">
      <c r="A274" s="18" t="s">
        <v>634</v>
      </c>
      <c r="B274" s="18" t="s">
        <v>440</v>
      </c>
      <c r="C274" s="18" t="s">
        <v>86</v>
      </c>
      <c r="D274" s="13" t="s">
        <v>74</v>
      </c>
      <c r="E274" s="18" t="s">
        <v>165</v>
      </c>
      <c r="F274" s="18" t="s">
        <v>166</v>
      </c>
      <c r="H274" s="18" t="s">
        <v>219</v>
      </c>
    </row>
    <row r="275" spans="1:10">
      <c r="E275" s="18">
        <v>46</v>
      </c>
      <c r="F275" s="18" t="s">
        <v>615</v>
      </c>
      <c r="G275" s="10">
        <v>52</v>
      </c>
      <c r="H275" s="10" t="s">
        <v>225</v>
      </c>
      <c r="I275" s="18">
        <v>1</v>
      </c>
    </row>
    <row r="276" spans="1:10">
      <c r="A276" s="18" t="s">
        <v>245</v>
      </c>
    </row>
    <row r="277" spans="1:10">
      <c r="A277" s="18" t="s">
        <v>635</v>
      </c>
      <c r="B277" s="18" t="s">
        <v>440</v>
      </c>
      <c r="C277" s="18" t="s">
        <v>619</v>
      </c>
      <c r="D277" s="13" t="s">
        <v>79</v>
      </c>
      <c r="F277" s="18" t="s">
        <v>178</v>
      </c>
      <c r="H277" s="18" t="s">
        <v>179</v>
      </c>
    </row>
    <row r="278" spans="1:10">
      <c r="E278" s="18">
        <v>42</v>
      </c>
      <c r="F278" s="18" t="s">
        <v>8</v>
      </c>
      <c r="G278" s="18">
        <v>30</v>
      </c>
      <c r="H278" s="18" t="s">
        <v>616</v>
      </c>
    </row>
    <row r="279" spans="1:10">
      <c r="A279" s="18" t="s">
        <v>92</v>
      </c>
    </row>
    <row r="280" spans="1:10">
      <c r="A280" s="18" t="s">
        <v>636</v>
      </c>
      <c r="B280" s="18" t="s">
        <v>440</v>
      </c>
      <c r="C280" s="18" t="s">
        <v>619</v>
      </c>
      <c r="D280" s="13" t="s">
        <v>37</v>
      </c>
      <c r="F280" s="18" t="s">
        <v>182</v>
      </c>
      <c r="H280" s="18" t="s">
        <v>183</v>
      </c>
    </row>
    <row r="281" spans="1:10">
      <c r="F281" s="10" t="s">
        <v>251</v>
      </c>
      <c r="H281" s="18" t="s">
        <v>614</v>
      </c>
    </row>
    <row r="282" spans="1:10">
      <c r="A282" s="18" t="s">
        <v>95</v>
      </c>
    </row>
    <row r="283" spans="1:10">
      <c r="A283" s="18" t="s">
        <v>637</v>
      </c>
      <c r="B283" s="18" t="s">
        <v>440</v>
      </c>
      <c r="C283" s="18" t="s">
        <v>606</v>
      </c>
      <c r="D283" s="13" t="s">
        <v>37</v>
      </c>
      <c r="F283" s="18" t="s">
        <v>186</v>
      </c>
      <c r="H283" s="18" t="s">
        <v>187</v>
      </c>
    </row>
    <row r="284" spans="1:10">
      <c r="E284" s="22">
        <v>49</v>
      </c>
      <c r="F284" s="22" t="s">
        <v>617</v>
      </c>
      <c r="G284" s="21">
        <v>54</v>
      </c>
      <c r="H284" s="21" t="s">
        <v>225</v>
      </c>
      <c r="I284" s="18">
        <v>1</v>
      </c>
    </row>
    <row r="285" spans="1:10">
      <c r="A285" s="18" t="s">
        <v>97</v>
      </c>
    </row>
    <row r="286" spans="1:10">
      <c r="A286" s="18" t="s">
        <v>638</v>
      </c>
      <c r="B286" s="18" t="s">
        <v>440</v>
      </c>
      <c r="C286" s="18" t="s">
        <v>86</v>
      </c>
      <c r="D286" s="13" t="s">
        <v>37</v>
      </c>
      <c r="F286" s="18" t="s">
        <v>63</v>
      </c>
      <c r="H286" s="18" t="s">
        <v>190</v>
      </c>
    </row>
    <row r="287" spans="1:10">
      <c r="E287" s="10">
        <v>50</v>
      </c>
      <c r="F287" s="10" t="s">
        <v>196</v>
      </c>
      <c r="G287" s="18">
        <v>43</v>
      </c>
      <c r="H287" s="18" t="s">
        <v>615</v>
      </c>
      <c r="I287" s="18">
        <v>1</v>
      </c>
    </row>
    <row r="288" spans="1:10">
      <c r="D288" s="19" t="s">
        <v>582</v>
      </c>
    </row>
    <row r="289" spans="1:10">
      <c r="D289" s="19" t="s">
        <v>473</v>
      </c>
    </row>
    <row r="291" spans="1:10">
      <c r="A291" s="18" t="s">
        <v>10</v>
      </c>
    </row>
    <row r="293" spans="1:10">
      <c r="A293" s="18" t="s">
        <v>11</v>
      </c>
      <c r="B293" s="18" t="s">
        <v>12</v>
      </c>
      <c r="C293" s="18" t="s">
        <v>13</v>
      </c>
      <c r="D293" s="18" t="s">
        <v>14</v>
      </c>
      <c r="F293" s="18" t="s">
        <v>15</v>
      </c>
      <c r="H293" s="18" t="s">
        <v>16</v>
      </c>
    </row>
    <row r="294" spans="1:10">
      <c r="A294" s="18" t="s">
        <v>643</v>
      </c>
      <c r="B294" s="18" t="s">
        <v>431</v>
      </c>
      <c r="C294" s="18" t="s">
        <v>86</v>
      </c>
      <c r="D294" s="12" t="s">
        <v>81</v>
      </c>
      <c r="E294" s="10">
        <v>55</v>
      </c>
      <c r="F294" s="10" t="s">
        <v>639</v>
      </c>
      <c r="G294" s="18">
        <v>47</v>
      </c>
      <c r="H294" s="18" t="s">
        <v>640</v>
      </c>
      <c r="I294" s="18">
        <v>1</v>
      </c>
    </row>
    <row r="295" spans="1:10">
      <c r="A295" s="18" t="s">
        <v>644</v>
      </c>
      <c r="B295" s="18" t="s">
        <v>431</v>
      </c>
      <c r="C295" s="18" t="s">
        <v>619</v>
      </c>
      <c r="D295" s="12" t="s">
        <v>81</v>
      </c>
      <c r="E295" s="10">
        <v>45</v>
      </c>
      <c r="F295" s="10" t="s">
        <v>641</v>
      </c>
      <c r="G295" s="18">
        <v>39</v>
      </c>
      <c r="H295" s="18" t="s">
        <v>642</v>
      </c>
      <c r="I295" s="18">
        <v>1</v>
      </c>
    </row>
    <row r="296" spans="1:10">
      <c r="A296" s="18" t="s">
        <v>645</v>
      </c>
      <c r="B296" s="18" t="s">
        <v>431</v>
      </c>
      <c r="C296" s="18" t="s">
        <v>619</v>
      </c>
      <c r="D296" s="12" t="s">
        <v>432</v>
      </c>
      <c r="E296" s="10">
        <v>41</v>
      </c>
      <c r="F296" s="10" t="s">
        <v>426</v>
      </c>
      <c r="G296" s="18">
        <v>30</v>
      </c>
      <c r="H296" s="18" t="s">
        <v>475</v>
      </c>
    </row>
    <row r="297" spans="1:10">
      <c r="A297" s="18" t="s">
        <v>646</v>
      </c>
      <c r="B297" s="18" t="s">
        <v>431</v>
      </c>
      <c r="C297" s="18" t="s">
        <v>86</v>
      </c>
      <c r="D297" s="12" t="s">
        <v>432</v>
      </c>
      <c r="E297" s="18">
        <v>18</v>
      </c>
      <c r="F297" s="18" t="s">
        <v>503</v>
      </c>
      <c r="G297" s="10">
        <v>62</v>
      </c>
      <c r="H297" s="10" t="s">
        <v>66</v>
      </c>
      <c r="J297" s="18">
        <v>1</v>
      </c>
    </row>
    <row r="298" spans="1:10">
      <c r="A298" s="18" t="s">
        <v>647</v>
      </c>
      <c r="B298" s="18" t="s">
        <v>434</v>
      </c>
      <c r="C298" s="10" t="s">
        <v>905</v>
      </c>
      <c r="D298" s="12" t="s">
        <v>27</v>
      </c>
      <c r="E298" s="18">
        <v>62</v>
      </c>
      <c r="F298" s="15" t="s">
        <v>641</v>
      </c>
      <c r="G298" s="10">
        <v>63</v>
      </c>
      <c r="H298" s="16" t="s">
        <v>639</v>
      </c>
      <c r="I298" s="18">
        <v>1</v>
      </c>
    </row>
    <row r="299" spans="1:10">
      <c r="A299" s="18" t="s">
        <v>648</v>
      </c>
      <c r="B299" s="18" t="s">
        <v>434</v>
      </c>
      <c r="C299" s="10" t="s">
        <v>905</v>
      </c>
      <c r="D299" s="12" t="s">
        <v>74</v>
      </c>
      <c r="E299" s="18">
        <v>46</v>
      </c>
      <c r="F299" s="15" t="s">
        <v>640</v>
      </c>
      <c r="G299" s="10">
        <v>50</v>
      </c>
      <c r="H299" s="16" t="s">
        <v>642</v>
      </c>
      <c r="I299" s="18">
        <v>1</v>
      </c>
    </row>
    <row r="300" spans="1:10">
      <c r="A300" s="18" t="s">
        <v>649</v>
      </c>
      <c r="B300" s="18" t="s">
        <v>434</v>
      </c>
      <c r="C300" s="18" t="s">
        <v>19</v>
      </c>
      <c r="D300" s="12" t="s">
        <v>74</v>
      </c>
      <c r="E300" s="18">
        <v>41</v>
      </c>
      <c r="F300" s="18" t="s">
        <v>503</v>
      </c>
      <c r="G300" s="10">
        <v>52</v>
      </c>
      <c r="H300" s="10" t="s">
        <v>426</v>
      </c>
    </row>
    <row r="301" spans="1:10">
      <c r="A301" s="18" t="s">
        <v>650</v>
      </c>
      <c r="B301" s="18" t="s">
        <v>434</v>
      </c>
      <c r="C301" s="18" t="s">
        <v>86</v>
      </c>
      <c r="D301" s="12" t="s">
        <v>74</v>
      </c>
      <c r="E301" s="10">
        <v>39</v>
      </c>
      <c r="F301" s="10" t="s">
        <v>475</v>
      </c>
      <c r="G301" s="18">
        <v>27</v>
      </c>
      <c r="H301" s="18" t="s">
        <v>66</v>
      </c>
    </row>
    <row r="302" spans="1:10">
      <c r="A302" s="18" t="s">
        <v>651</v>
      </c>
      <c r="B302" s="18" t="s">
        <v>434</v>
      </c>
      <c r="C302" s="18" t="s">
        <v>146</v>
      </c>
      <c r="D302" s="12" t="s">
        <v>652</v>
      </c>
      <c r="E302" s="10">
        <v>44</v>
      </c>
      <c r="F302" s="10" t="s">
        <v>639</v>
      </c>
      <c r="G302" s="18">
        <v>43</v>
      </c>
      <c r="H302" s="18" t="s">
        <v>642</v>
      </c>
      <c r="I302" s="18">
        <v>1</v>
      </c>
    </row>
    <row r="303" spans="1:10">
      <c r="A303" s="18" t="s">
        <v>653</v>
      </c>
      <c r="B303" s="18" t="s">
        <v>434</v>
      </c>
      <c r="C303" s="10" t="s">
        <v>905</v>
      </c>
      <c r="D303" s="12" t="s">
        <v>79</v>
      </c>
      <c r="E303" s="18">
        <v>62</v>
      </c>
      <c r="F303" s="15" t="s">
        <v>640</v>
      </c>
      <c r="G303" s="10">
        <v>70</v>
      </c>
      <c r="H303" s="16" t="s">
        <v>641</v>
      </c>
      <c r="I303" s="18">
        <v>1</v>
      </c>
    </row>
    <row r="304" spans="1:10">
      <c r="A304" s="18" t="s">
        <v>654</v>
      </c>
      <c r="B304" s="18" t="s">
        <v>434</v>
      </c>
      <c r="C304" s="18" t="s">
        <v>19</v>
      </c>
      <c r="D304" s="12" t="s">
        <v>79</v>
      </c>
      <c r="E304" s="10">
        <v>49</v>
      </c>
      <c r="F304" s="10" t="s">
        <v>426</v>
      </c>
      <c r="G304" s="18">
        <v>31</v>
      </c>
      <c r="H304" s="18" t="s">
        <v>66</v>
      </c>
    </row>
    <row r="305" spans="1:11">
      <c r="A305" s="18" t="s">
        <v>655</v>
      </c>
      <c r="B305" s="18" t="s">
        <v>434</v>
      </c>
      <c r="C305" s="18" t="s">
        <v>146</v>
      </c>
      <c r="D305" s="12" t="s">
        <v>134</v>
      </c>
      <c r="E305" s="10">
        <v>50</v>
      </c>
      <c r="F305" s="10" t="s">
        <v>475</v>
      </c>
      <c r="G305" s="18">
        <v>39</v>
      </c>
      <c r="H305" s="18" t="s">
        <v>503</v>
      </c>
    </row>
    <row r="306" spans="1:11">
      <c r="A306" s="18" t="s">
        <v>150</v>
      </c>
    </row>
    <row r="307" spans="1:11">
      <c r="E307" s="18">
        <v>35</v>
      </c>
      <c r="F307" s="23" t="s">
        <v>642</v>
      </c>
      <c r="G307" s="10">
        <v>45</v>
      </c>
      <c r="H307" s="10" t="s">
        <v>503</v>
      </c>
      <c r="I307" s="18">
        <v>1</v>
      </c>
    </row>
    <row r="308" spans="1:11">
      <c r="A308" s="18" t="s">
        <v>656</v>
      </c>
      <c r="B308" s="18" t="s">
        <v>434</v>
      </c>
      <c r="C308" s="18" t="s">
        <v>86</v>
      </c>
      <c r="D308" s="13" t="s">
        <v>84</v>
      </c>
      <c r="E308" s="18" t="s">
        <v>152</v>
      </c>
      <c r="F308" s="18" t="s">
        <v>213</v>
      </c>
      <c r="H308" s="18" t="s">
        <v>148</v>
      </c>
      <c r="I308" s="11"/>
      <c r="J308" s="11"/>
    </row>
    <row r="309" spans="1:11">
      <c r="A309" s="18" t="s">
        <v>657</v>
      </c>
      <c r="B309" s="18" t="s">
        <v>434</v>
      </c>
      <c r="C309" s="18" t="s">
        <v>202</v>
      </c>
      <c r="D309" s="13" t="s">
        <v>84</v>
      </c>
      <c r="E309" s="18" t="s">
        <v>156</v>
      </c>
      <c r="F309" s="18" t="s">
        <v>215</v>
      </c>
      <c r="H309" s="18" t="s">
        <v>143</v>
      </c>
      <c r="I309" s="11"/>
      <c r="J309" s="11"/>
    </row>
    <row r="310" spans="1:11">
      <c r="E310" s="18">
        <v>45</v>
      </c>
      <c r="F310" s="18" t="s">
        <v>66</v>
      </c>
      <c r="G310" s="10">
        <v>58</v>
      </c>
      <c r="H310" s="10" t="s">
        <v>640</v>
      </c>
      <c r="J310" s="11"/>
    </row>
    <row r="311" spans="1:11">
      <c r="A311" s="18" t="s">
        <v>159</v>
      </c>
      <c r="J311" s="11"/>
    </row>
    <row r="312" spans="1:11">
      <c r="E312" s="18">
        <v>49</v>
      </c>
      <c r="F312" s="18" t="s">
        <v>639</v>
      </c>
      <c r="G312" s="18">
        <v>46</v>
      </c>
      <c r="H312" s="18" t="s">
        <v>475</v>
      </c>
      <c r="I312" s="18">
        <v>1</v>
      </c>
    </row>
    <row r="313" spans="1:11">
      <c r="A313" s="18" t="s">
        <v>658</v>
      </c>
      <c r="B313" s="18" t="s">
        <v>434</v>
      </c>
      <c r="C313" s="18" t="s">
        <v>19</v>
      </c>
      <c r="D313" s="13" t="s">
        <v>363</v>
      </c>
      <c r="E313" s="18" t="s">
        <v>161</v>
      </c>
      <c r="F313" s="18" t="s">
        <v>162</v>
      </c>
      <c r="H313" s="18" t="s">
        <v>217</v>
      </c>
    </row>
    <row r="314" spans="1:11">
      <c r="A314" s="18" t="s">
        <v>659</v>
      </c>
      <c r="B314" s="18" t="s">
        <v>434</v>
      </c>
      <c r="C314" s="18" t="s">
        <v>86</v>
      </c>
      <c r="D314" s="13" t="s">
        <v>363</v>
      </c>
      <c r="E314" s="18" t="s">
        <v>165</v>
      </c>
      <c r="F314" s="18" t="s">
        <v>166</v>
      </c>
      <c r="H314" s="18" t="s">
        <v>219</v>
      </c>
    </row>
    <row r="315" spans="1:11">
      <c r="F315" s="18" t="s">
        <v>426</v>
      </c>
      <c r="G315" s="18" t="s">
        <v>909</v>
      </c>
      <c r="H315" s="16" t="s">
        <v>641</v>
      </c>
      <c r="K315" s="18">
        <v>1</v>
      </c>
    </row>
    <row r="316" spans="1:11">
      <c r="A316" s="18" t="s">
        <v>176</v>
      </c>
    </row>
    <row r="317" spans="1:11">
      <c r="A317" s="18" t="s">
        <v>660</v>
      </c>
      <c r="B317" s="18" t="s">
        <v>440</v>
      </c>
      <c r="C317" s="18" t="s">
        <v>619</v>
      </c>
      <c r="D317" s="13" t="s">
        <v>88</v>
      </c>
      <c r="F317" s="18" t="s">
        <v>178</v>
      </c>
      <c r="H317" s="18" t="s">
        <v>179</v>
      </c>
    </row>
    <row r="318" spans="1:11">
      <c r="E318" s="18">
        <v>20</v>
      </c>
      <c r="F318" s="18" t="s">
        <v>66</v>
      </c>
      <c r="G318" s="18">
        <v>43</v>
      </c>
      <c r="H318" s="10" t="s">
        <v>642</v>
      </c>
      <c r="J318" s="18">
        <v>1</v>
      </c>
    </row>
    <row r="319" spans="1:11">
      <c r="A319" s="18" t="s">
        <v>180</v>
      </c>
    </row>
    <row r="320" spans="1:11">
      <c r="A320" s="18" t="s">
        <v>661</v>
      </c>
      <c r="B320" s="18" t="s">
        <v>440</v>
      </c>
      <c r="C320" s="18" t="s">
        <v>86</v>
      </c>
      <c r="D320" s="13" t="s">
        <v>88</v>
      </c>
      <c r="F320" s="18" t="s">
        <v>182</v>
      </c>
      <c r="H320" s="18" t="s">
        <v>183</v>
      </c>
    </row>
    <row r="321" spans="1:10">
      <c r="E321" s="18">
        <v>46</v>
      </c>
      <c r="F321" s="23" t="s">
        <v>503</v>
      </c>
      <c r="G321" s="10">
        <v>51</v>
      </c>
      <c r="H321" s="10" t="s">
        <v>640</v>
      </c>
      <c r="I321" s="18">
        <v>1</v>
      </c>
    </row>
    <row r="322" spans="1:10">
      <c r="A322" s="18" t="s">
        <v>184</v>
      </c>
    </row>
    <row r="323" spans="1:10">
      <c r="A323" s="18" t="s">
        <v>662</v>
      </c>
      <c r="B323" s="18" t="s">
        <v>440</v>
      </c>
      <c r="C323" s="18" t="s">
        <v>619</v>
      </c>
      <c r="D323" s="13" t="s">
        <v>35</v>
      </c>
      <c r="F323" s="18" t="s">
        <v>186</v>
      </c>
      <c r="H323" s="18" t="s">
        <v>187</v>
      </c>
    </row>
    <row r="324" spans="1:10">
      <c r="E324" s="18">
        <v>50</v>
      </c>
      <c r="F324" s="18" t="s">
        <v>475</v>
      </c>
      <c r="G324" s="10">
        <v>55</v>
      </c>
      <c r="H324" s="10" t="s">
        <v>426</v>
      </c>
      <c r="I324" s="18">
        <v>1</v>
      </c>
    </row>
    <row r="325" spans="1:10">
      <c r="A325" s="18" t="s">
        <v>188</v>
      </c>
    </row>
    <row r="326" spans="1:10">
      <c r="A326" s="18" t="s">
        <v>663</v>
      </c>
      <c r="B326" s="18" t="s">
        <v>440</v>
      </c>
      <c r="C326" s="18" t="s">
        <v>86</v>
      </c>
      <c r="D326" s="13" t="s">
        <v>35</v>
      </c>
      <c r="F326" s="18" t="s">
        <v>63</v>
      </c>
      <c r="H326" s="18" t="s">
        <v>190</v>
      </c>
    </row>
    <row r="327" spans="1:10">
      <c r="E327" s="18">
        <v>51</v>
      </c>
      <c r="F327" s="18" t="s">
        <v>639</v>
      </c>
      <c r="G327" s="18">
        <v>51</v>
      </c>
      <c r="H327" s="15" t="s">
        <v>641</v>
      </c>
      <c r="I327" s="18">
        <v>1</v>
      </c>
    </row>
    <row r="328" spans="1:10">
      <c r="D328" s="19" t="s">
        <v>582</v>
      </c>
    </row>
    <row r="329" spans="1:10">
      <c r="D329" s="19" t="s">
        <v>498</v>
      </c>
    </row>
    <row r="330" spans="1:10">
      <c r="A330" s="18" t="s">
        <v>10</v>
      </c>
    </row>
    <row r="332" spans="1:10">
      <c r="A332" s="18" t="s">
        <v>11</v>
      </c>
      <c r="B332" s="18" t="s">
        <v>12</v>
      </c>
      <c r="C332" s="18" t="s">
        <v>13</v>
      </c>
      <c r="D332" s="18" t="s">
        <v>14</v>
      </c>
      <c r="F332" s="18" t="s">
        <v>15</v>
      </c>
      <c r="H332" s="18" t="s">
        <v>16</v>
      </c>
    </row>
    <row r="333" spans="1:10">
      <c r="A333" s="18" t="s">
        <v>669</v>
      </c>
      <c r="B333" s="18" t="s">
        <v>431</v>
      </c>
      <c r="C333" s="18" t="s">
        <v>146</v>
      </c>
      <c r="D333" s="12" t="s">
        <v>81</v>
      </c>
      <c r="E333" s="10">
        <v>56</v>
      </c>
      <c r="F333" s="10" t="s">
        <v>664</v>
      </c>
      <c r="G333" s="18">
        <v>29</v>
      </c>
      <c r="H333" s="18" t="s">
        <v>666</v>
      </c>
      <c r="J333" s="18">
        <v>1</v>
      </c>
    </row>
    <row r="334" spans="1:10">
      <c r="A334" s="18" t="s">
        <v>670</v>
      </c>
      <c r="B334" s="18" t="s">
        <v>431</v>
      </c>
      <c r="C334" s="18" t="s">
        <v>116</v>
      </c>
      <c r="D334" s="12" t="s">
        <v>117</v>
      </c>
      <c r="E334" s="10">
        <v>27</v>
      </c>
      <c r="F334" s="10" t="s">
        <v>536</v>
      </c>
      <c r="G334" s="18">
        <v>23</v>
      </c>
      <c r="H334" s="18" t="s">
        <v>667</v>
      </c>
      <c r="I334" s="18">
        <v>1</v>
      </c>
    </row>
    <row r="335" spans="1:10">
      <c r="A335" s="18" t="s">
        <v>671</v>
      </c>
      <c r="B335" s="18" t="s">
        <v>431</v>
      </c>
      <c r="C335" s="18" t="s">
        <v>146</v>
      </c>
      <c r="D335" s="12" t="s">
        <v>432</v>
      </c>
      <c r="E335" s="10">
        <v>34</v>
      </c>
      <c r="F335" s="10" t="s">
        <v>665</v>
      </c>
      <c r="G335" s="18">
        <v>33</v>
      </c>
      <c r="H335" s="18" t="s">
        <v>111</v>
      </c>
      <c r="I335" s="18">
        <v>1</v>
      </c>
    </row>
    <row r="336" spans="1:10">
      <c r="A336" s="18" t="s">
        <v>672</v>
      </c>
      <c r="B336" s="18" t="s">
        <v>431</v>
      </c>
      <c r="C336" s="18" t="s">
        <v>673</v>
      </c>
      <c r="D336" s="12" t="s">
        <v>117</v>
      </c>
      <c r="E336" s="18">
        <v>33</v>
      </c>
      <c r="F336" s="18" t="s">
        <v>108</v>
      </c>
      <c r="G336" s="10">
        <v>34</v>
      </c>
      <c r="H336" s="10" t="s">
        <v>668</v>
      </c>
      <c r="I336" s="18">
        <v>1</v>
      </c>
    </row>
    <row r="337" spans="1:11">
      <c r="A337" s="18" t="s">
        <v>674</v>
      </c>
      <c r="B337" s="18" t="s">
        <v>434</v>
      </c>
      <c r="C337" s="18" t="s">
        <v>116</v>
      </c>
      <c r="D337" s="12" t="s">
        <v>74</v>
      </c>
      <c r="E337" s="18">
        <v>16</v>
      </c>
      <c r="F337" s="18" t="s">
        <v>536</v>
      </c>
      <c r="G337" s="10">
        <v>43</v>
      </c>
      <c r="H337" s="10" t="s">
        <v>664</v>
      </c>
      <c r="J337" s="18">
        <v>1</v>
      </c>
    </row>
    <row r="338" spans="1:11">
      <c r="A338" s="18" t="s">
        <v>675</v>
      </c>
      <c r="B338" s="18" t="s">
        <v>434</v>
      </c>
      <c r="C338" s="18" t="s">
        <v>90</v>
      </c>
      <c r="D338" s="12" t="s">
        <v>74</v>
      </c>
      <c r="E338" s="10">
        <v>49</v>
      </c>
      <c r="F338" s="10" t="s">
        <v>666</v>
      </c>
      <c r="G338" s="18">
        <v>21</v>
      </c>
      <c r="H338" s="18" t="s">
        <v>667</v>
      </c>
      <c r="J338" s="18">
        <v>1</v>
      </c>
    </row>
    <row r="339" spans="1:11">
      <c r="A339" s="18" t="s">
        <v>676</v>
      </c>
      <c r="B339" s="18" t="s">
        <v>434</v>
      </c>
      <c r="C339" s="18" t="s">
        <v>116</v>
      </c>
      <c r="D339" s="12" t="s">
        <v>88</v>
      </c>
      <c r="E339" s="18">
        <v>19</v>
      </c>
      <c r="F339" s="18" t="s">
        <v>108</v>
      </c>
      <c r="G339" s="10">
        <v>54</v>
      </c>
      <c r="H339" s="10" t="s">
        <v>665</v>
      </c>
      <c r="J339" s="18">
        <v>1</v>
      </c>
    </row>
    <row r="340" spans="1:11">
      <c r="A340" s="18" t="s">
        <v>677</v>
      </c>
      <c r="B340" s="18" t="s">
        <v>434</v>
      </c>
      <c r="C340" s="18" t="s">
        <v>90</v>
      </c>
      <c r="D340" s="12" t="s">
        <v>88</v>
      </c>
      <c r="E340" s="10">
        <v>43</v>
      </c>
      <c r="F340" s="10" t="s">
        <v>111</v>
      </c>
      <c r="G340" s="18">
        <v>35</v>
      </c>
      <c r="H340" s="18" t="s">
        <v>668</v>
      </c>
      <c r="I340" s="18">
        <v>1</v>
      </c>
    </row>
    <row r="341" spans="1:11">
      <c r="A341" s="18" t="s">
        <v>678</v>
      </c>
      <c r="B341" s="18" t="s">
        <v>434</v>
      </c>
      <c r="C341" s="18" t="s">
        <v>146</v>
      </c>
      <c r="D341" s="12" t="s">
        <v>679</v>
      </c>
      <c r="E341" s="10">
        <v>51</v>
      </c>
      <c r="F341" s="10" t="s">
        <v>664</v>
      </c>
      <c r="G341" s="18">
        <v>21</v>
      </c>
      <c r="H341" s="18" t="s">
        <v>667</v>
      </c>
      <c r="J341" s="18">
        <v>1</v>
      </c>
    </row>
    <row r="342" spans="1:11">
      <c r="A342" s="18" t="s">
        <v>680</v>
      </c>
      <c r="B342" s="18" t="s">
        <v>434</v>
      </c>
      <c r="C342" s="18" t="s">
        <v>116</v>
      </c>
      <c r="D342" s="12" t="s">
        <v>81</v>
      </c>
      <c r="E342" s="10">
        <v>46</v>
      </c>
      <c r="F342" s="10" t="s">
        <v>666</v>
      </c>
      <c r="G342" s="18">
        <v>27</v>
      </c>
      <c r="H342" s="18" t="s">
        <v>536</v>
      </c>
    </row>
    <row r="343" spans="1:11">
      <c r="A343" s="18" t="s">
        <v>681</v>
      </c>
      <c r="B343" s="18" t="s">
        <v>434</v>
      </c>
      <c r="C343" s="18" t="s">
        <v>90</v>
      </c>
      <c r="D343" s="12" t="s">
        <v>81</v>
      </c>
      <c r="E343" s="10">
        <v>57</v>
      </c>
      <c r="F343" s="10" t="s">
        <v>665</v>
      </c>
      <c r="G343" s="18">
        <v>38</v>
      </c>
      <c r="H343" s="18" t="s">
        <v>668</v>
      </c>
    </row>
    <row r="344" spans="1:11">
      <c r="A344" s="18" t="s">
        <v>682</v>
      </c>
      <c r="B344" s="18" t="s">
        <v>434</v>
      </c>
      <c r="C344" s="18" t="s">
        <v>202</v>
      </c>
      <c r="D344" s="12" t="s">
        <v>81</v>
      </c>
      <c r="E344" s="10">
        <v>31</v>
      </c>
      <c r="F344" s="10" t="s">
        <v>111</v>
      </c>
      <c r="G344" s="18">
        <v>15</v>
      </c>
      <c r="H344" s="18" t="s">
        <v>108</v>
      </c>
    </row>
    <row r="345" spans="1:11">
      <c r="A345" s="18" t="s">
        <v>406</v>
      </c>
    </row>
    <row r="346" spans="1:11">
      <c r="E346" s="21">
        <v>20</v>
      </c>
      <c r="F346" s="21" t="s">
        <v>536</v>
      </c>
      <c r="G346" s="22" t="s">
        <v>915</v>
      </c>
      <c r="H346" s="22" t="s">
        <v>108</v>
      </c>
      <c r="I346" s="19"/>
      <c r="J346" s="11"/>
      <c r="K346" s="18">
        <v>1</v>
      </c>
    </row>
    <row r="347" spans="1:11">
      <c r="A347" s="18" t="s">
        <v>683</v>
      </c>
      <c r="B347" s="18" t="s">
        <v>440</v>
      </c>
      <c r="C347" s="18" t="s">
        <v>146</v>
      </c>
      <c r="D347" s="13" t="s">
        <v>27</v>
      </c>
      <c r="E347" s="18" t="s">
        <v>152</v>
      </c>
      <c r="F347" s="18" t="s">
        <v>213</v>
      </c>
      <c r="H347" s="18" t="s">
        <v>148</v>
      </c>
      <c r="I347" s="19"/>
      <c r="J347" s="11"/>
    </row>
    <row r="348" spans="1:11">
      <c r="A348" s="18" t="s">
        <v>684</v>
      </c>
      <c r="B348" s="18" t="s">
        <v>440</v>
      </c>
      <c r="C348" s="18" t="s">
        <v>524</v>
      </c>
      <c r="D348" s="13" t="s">
        <v>27</v>
      </c>
      <c r="E348" s="18" t="s">
        <v>156</v>
      </c>
      <c r="F348" s="18" t="s">
        <v>215</v>
      </c>
      <c r="H348" s="18" t="s">
        <v>143</v>
      </c>
      <c r="I348" s="19"/>
      <c r="J348" s="11"/>
    </row>
    <row r="349" spans="1:11">
      <c r="E349" s="10">
        <v>40</v>
      </c>
      <c r="F349" s="10" t="s">
        <v>668</v>
      </c>
      <c r="G349" s="18">
        <v>14</v>
      </c>
      <c r="H349" s="18" t="s">
        <v>667</v>
      </c>
      <c r="I349" s="19"/>
      <c r="J349" s="11">
        <v>1</v>
      </c>
    </row>
    <row r="350" spans="1:11">
      <c r="A350" s="18" t="s">
        <v>409</v>
      </c>
      <c r="I350" s="19"/>
      <c r="J350" s="11"/>
    </row>
    <row r="351" spans="1:11">
      <c r="E351" s="18">
        <v>55</v>
      </c>
      <c r="F351" s="18" t="s">
        <v>664</v>
      </c>
      <c r="G351" s="18">
        <v>42</v>
      </c>
      <c r="H351" s="18" t="s">
        <v>111</v>
      </c>
      <c r="I351" s="19"/>
      <c r="J351" s="11"/>
    </row>
    <row r="352" spans="1:11">
      <c r="A352" s="18" t="s">
        <v>685</v>
      </c>
      <c r="B352" s="18" t="s">
        <v>440</v>
      </c>
      <c r="C352" s="18" t="s">
        <v>344</v>
      </c>
      <c r="D352" s="13" t="s">
        <v>27</v>
      </c>
      <c r="E352" s="18" t="s">
        <v>161</v>
      </c>
      <c r="F352" s="18" t="s">
        <v>162</v>
      </c>
      <c r="H352" s="18" t="s">
        <v>217</v>
      </c>
      <c r="I352" s="19"/>
      <c r="J352" s="11"/>
    </row>
    <row r="353" spans="1:11">
      <c r="A353" s="18" t="s">
        <v>686</v>
      </c>
      <c r="B353" s="18" t="s">
        <v>440</v>
      </c>
      <c r="C353" s="18" t="s">
        <v>385</v>
      </c>
      <c r="D353" s="13" t="s">
        <v>27</v>
      </c>
      <c r="E353" s="18" t="s">
        <v>165</v>
      </c>
      <c r="F353" s="18" t="s">
        <v>166</v>
      </c>
      <c r="H353" s="10" t="s">
        <v>219</v>
      </c>
      <c r="I353" s="19"/>
      <c r="J353" s="11"/>
    </row>
    <row r="354" spans="1:11">
      <c r="E354" s="18">
        <v>54</v>
      </c>
      <c r="F354" s="18" t="s">
        <v>665</v>
      </c>
      <c r="G354" s="18">
        <v>49</v>
      </c>
      <c r="H354" s="18" t="s">
        <v>666</v>
      </c>
      <c r="I354" s="18">
        <v>1</v>
      </c>
    </row>
    <row r="355" spans="1:11">
      <c r="A355" s="18" t="s">
        <v>416</v>
      </c>
    </row>
    <row r="356" spans="1:11">
      <c r="A356" s="18" t="s">
        <v>687</v>
      </c>
      <c r="B356" s="18" t="s">
        <v>440</v>
      </c>
      <c r="C356" s="18" t="s">
        <v>90</v>
      </c>
      <c r="D356" s="13" t="s">
        <v>35</v>
      </c>
      <c r="F356" s="18" t="s">
        <v>178</v>
      </c>
      <c r="H356" s="18" t="s">
        <v>179</v>
      </c>
      <c r="K356" s="18">
        <v>1</v>
      </c>
    </row>
    <row r="357" spans="1:11">
      <c r="G357" s="18" t="s">
        <v>913</v>
      </c>
    </row>
    <row r="358" spans="1:11">
      <c r="A358" s="18" t="s">
        <v>418</v>
      </c>
    </row>
    <row r="359" spans="1:11">
      <c r="A359" s="18" t="s">
        <v>688</v>
      </c>
      <c r="B359" s="18" t="s">
        <v>440</v>
      </c>
      <c r="C359" s="18" t="s">
        <v>524</v>
      </c>
      <c r="D359" s="13" t="s">
        <v>35</v>
      </c>
      <c r="F359" s="18" t="s">
        <v>182</v>
      </c>
      <c r="H359" s="18" t="s">
        <v>183</v>
      </c>
    </row>
    <row r="360" spans="1:11">
      <c r="E360" s="18">
        <v>35</v>
      </c>
      <c r="F360" s="18" t="s">
        <v>536</v>
      </c>
      <c r="G360" s="10">
        <v>53</v>
      </c>
      <c r="H360" s="10" t="s">
        <v>668</v>
      </c>
    </row>
    <row r="361" spans="1:11">
      <c r="A361" s="18" t="s">
        <v>528</v>
      </c>
    </row>
    <row r="362" spans="1:11">
      <c r="A362" s="18" t="s">
        <v>689</v>
      </c>
      <c r="B362" s="18" t="s">
        <v>440</v>
      </c>
      <c r="C362" s="18" t="s">
        <v>344</v>
      </c>
      <c r="D362" s="13" t="s">
        <v>35</v>
      </c>
      <c r="F362" s="18" t="s">
        <v>186</v>
      </c>
      <c r="H362" s="18" t="s">
        <v>187</v>
      </c>
    </row>
    <row r="363" spans="1:11">
      <c r="E363" s="10">
        <v>46</v>
      </c>
      <c r="F363" s="10" t="s">
        <v>111</v>
      </c>
      <c r="G363" s="18">
        <v>39</v>
      </c>
      <c r="H363" s="18" t="s">
        <v>666</v>
      </c>
      <c r="I363" s="18">
        <v>1</v>
      </c>
    </row>
    <row r="364" spans="1:11">
      <c r="A364" s="18" t="s">
        <v>422</v>
      </c>
    </row>
    <row r="365" spans="1:11">
      <c r="A365" s="18" t="s">
        <v>690</v>
      </c>
      <c r="B365" s="18" t="s">
        <v>440</v>
      </c>
      <c r="C365" s="18" t="s">
        <v>385</v>
      </c>
      <c r="D365" s="13" t="s">
        <v>35</v>
      </c>
      <c r="F365" s="18" t="s">
        <v>63</v>
      </c>
      <c r="H365" s="18" t="s">
        <v>190</v>
      </c>
    </row>
    <row r="366" spans="1:11">
      <c r="E366" s="18">
        <v>51</v>
      </c>
      <c r="F366" s="18" t="s">
        <v>664</v>
      </c>
      <c r="G366" s="18">
        <v>43</v>
      </c>
      <c r="H366" s="18" t="s">
        <v>665</v>
      </c>
      <c r="I366" s="18">
        <v>1</v>
      </c>
    </row>
    <row r="367" spans="1:11">
      <c r="D367" s="19" t="s">
        <v>582</v>
      </c>
    </row>
    <row r="368" spans="1:11">
      <c r="D368" s="19" t="s">
        <v>691</v>
      </c>
    </row>
    <row r="370" spans="1:10">
      <c r="A370" s="18" t="s">
        <v>10</v>
      </c>
    </row>
    <row r="372" spans="1:10">
      <c r="A372" s="18" t="s">
        <v>11</v>
      </c>
      <c r="B372" s="18" t="s">
        <v>12</v>
      </c>
      <c r="C372" s="18" t="s">
        <v>13</v>
      </c>
      <c r="D372" s="18" t="s">
        <v>14</v>
      </c>
      <c r="F372" s="18" t="s">
        <v>15</v>
      </c>
      <c r="H372" s="18" t="s">
        <v>16</v>
      </c>
    </row>
    <row r="373" spans="1:10">
      <c r="A373" s="18" t="s">
        <v>695</v>
      </c>
      <c r="B373" s="18" t="s">
        <v>434</v>
      </c>
      <c r="C373" s="18" t="s">
        <v>229</v>
      </c>
      <c r="D373" s="12" t="s">
        <v>27</v>
      </c>
      <c r="E373" s="18">
        <v>23</v>
      </c>
      <c r="F373" s="18" t="s">
        <v>692</v>
      </c>
      <c r="G373" s="10">
        <v>31</v>
      </c>
      <c r="H373" s="10" t="s">
        <v>693</v>
      </c>
      <c r="I373" s="18">
        <v>1</v>
      </c>
    </row>
    <row r="374" spans="1:10">
      <c r="A374" s="18" t="s">
        <v>696</v>
      </c>
      <c r="B374" s="18" t="s">
        <v>434</v>
      </c>
      <c r="C374" s="18" t="s">
        <v>258</v>
      </c>
      <c r="D374" s="12" t="s">
        <v>27</v>
      </c>
      <c r="E374" s="10">
        <v>51</v>
      </c>
      <c r="F374" s="10" t="s">
        <v>694</v>
      </c>
      <c r="G374" s="18">
        <v>7</v>
      </c>
      <c r="H374" s="18" t="s">
        <v>109</v>
      </c>
      <c r="J374" s="18">
        <v>1</v>
      </c>
    </row>
    <row r="375" spans="1:10">
      <c r="A375" s="18" t="s">
        <v>697</v>
      </c>
      <c r="B375" s="18" t="s">
        <v>434</v>
      </c>
      <c r="C375" s="18" t="s">
        <v>90</v>
      </c>
      <c r="D375" s="12" t="s">
        <v>27</v>
      </c>
      <c r="E375" s="18">
        <v>13</v>
      </c>
      <c r="F375" s="18" t="s">
        <v>254</v>
      </c>
      <c r="G375" s="10">
        <v>46</v>
      </c>
      <c r="H375" s="10" t="s">
        <v>499</v>
      </c>
      <c r="J375" s="18">
        <v>1</v>
      </c>
    </row>
    <row r="376" spans="1:10">
      <c r="A376" s="18" t="s">
        <v>698</v>
      </c>
      <c r="B376" s="18" t="s">
        <v>434</v>
      </c>
      <c r="C376" s="18" t="s">
        <v>116</v>
      </c>
      <c r="D376" s="12" t="s">
        <v>27</v>
      </c>
      <c r="E376" s="10">
        <v>23</v>
      </c>
      <c r="F376" s="10" t="s">
        <v>289</v>
      </c>
      <c r="G376" s="18">
        <v>22</v>
      </c>
      <c r="H376" s="18" t="s">
        <v>68</v>
      </c>
      <c r="I376" s="18">
        <v>1</v>
      </c>
    </row>
    <row r="377" spans="1:10">
      <c r="A377" s="18" t="s">
        <v>699</v>
      </c>
      <c r="B377" s="18" t="s">
        <v>434</v>
      </c>
      <c r="C377" s="18" t="s">
        <v>116</v>
      </c>
      <c r="D377" s="12" t="s">
        <v>35</v>
      </c>
      <c r="E377" s="10">
        <v>33</v>
      </c>
      <c r="F377" s="10" t="s">
        <v>694</v>
      </c>
      <c r="G377" s="18">
        <v>17</v>
      </c>
      <c r="H377" s="18" t="s">
        <v>692</v>
      </c>
    </row>
    <row r="378" spans="1:10">
      <c r="A378" s="18" t="s">
        <v>700</v>
      </c>
      <c r="B378" s="18" t="s">
        <v>434</v>
      </c>
      <c r="C378" s="18" t="s">
        <v>116</v>
      </c>
      <c r="D378" s="12" t="s">
        <v>79</v>
      </c>
      <c r="E378" s="10">
        <v>34</v>
      </c>
      <c r="F378" s="10" t="s">
        <v>693</v>
      </c>
      <c r="G378" s="18">
        <v>7</v>
      </c>
      <c r="H378" s="18" t="s">
        <v>109</v>
      </c>
      <c r="J378" s="18">
        <v>1</v>
      </c>
    </row>
    <row r="379" spans="1:10">
      <c r="A379" s="18" t="s">
        <v>701</v>
      </c>
      <c r="B379" s="18" t="s">
        <v>434</v>
      </c>
      <c r="C379" s="18" t="s">
        <v>116</v>
      </c>
      <c r="D379" s="12" t="s">
        <v>37</v>
      </c>
      <c r="E379" s="10">
        <v>32</v>
      </c>
      <c r="F379" s="10" t="s">
        <v>289</v>
      </c>
      <c r="G379" s="18">
        <v>21</v>
      </c>
      <c r="H379" s="18" t="s">
        <v>254</v>
      </c>
    </row>
    <row r="380" spans="1:10">
      <c r="A380" s="18" t="s">
        <v>702</v>
      </c>
      <c r="B380" s="18" t="s">
        <v>434</v>
      </c>
      <c r="C380" s="18" t="s">
        <v>90</v>
      </c>
      <c r="D380" s="12" t="s">
        <v>37</v>
      </c>
      <c r="E380" s="10">
        <v>43</v>
      </c>
      <c r="F380" s="10" t="s">
        <v>499</v>
      </c>
      <c r="G380" s="18">
        <v>14</v>
      </c>
      <c r="H380" s="18" t="s">
        <v>68</v>
      </c>
      <c r="J380" s="18">
        <v>1</v>
      </c>
    </row>
    <row r="381" spans="1:10">
      <c r="A381" s="18" t="s">
        <v>703</v>
      </c>
      <c r="B381" s="18" t="s">
        <v>434</v>
      </c>
      <c r="C381" s="18" t="s">
        <v>146</v>
      </c>
      <c r="D381" s="12" t="s">
        <v>704</v>
      </c>
      <c r="E381" s="10">
        <v>39</v>
      </c>
      <c r="F381" s="10" t="s">
        <v>692</v>
      </c>
      <c r="G381" s="18">
        <v>13</v>
      </c>
      <c r="H381" s="18" t="s">
        <v>109</v>
      </c>
      <c r="J381" s="18">
        <v>1</v>
      </c>
    </row>
    <row r="382" spans="1:10">
      <c r="A382" s="18" t="s">
        <v>705</v>
      </c>
      <c r="B382" s="18" t="s">
        <v>434</v>
      </c>
      <c r="C382" s="18" t="s">
        <v>116</v>
      </c>
      <c r="D382" s="12" t="s">
        <v>84</v>
      </c>
      <c r="E382" s="18">
        <v>25</v>
      </c>
      <c r="F382" s="18" t="s">
        <v>693</v>
      </c>
      <c r="G382" s="10">
        <v>33</v>
      </c>
      <c r="H382" s="10" t="s">
        <v>694</v>
      </c>
      <c r="I382" s="18">
        <v>1</v>
      </c>
    </row>
    <row r="383" spans="1:10">
      <c r="A383" s="18" t="s">
        <v>706</v>
      </c>
      <c r="B383" s="18" t="s">
        <v>434</v>
      </c>
      <c r="C383" s="18" t="s">
        <v>146</v>
      </c>
      <c r="D383" s="12" t="s">
        <v>432</v>
      </c>
      <c r="E383" s="18">
        <v>22</v>
      </c>
      <c r="F383" s="18" t="s">
        <v>254</v>
      </c>
      <c r="G383" s="10">
        <v>42</v>
      </c>
      <c r="H383" s="10" t="s">
        <v>68</v>
      </c>
      <c r="J383" s="18">
        <v>1</v>
      </c>
    </row>
    <row r="384" spans="1:10">
      <c r="A384" s="18" t="s">
        <v>707</v>
      </c>
      <c r="B384" s="18" t="s">
        <v>434</v>
      </c>
      <c r="C384" s="18" t="s">
        <v>116</v>
      </c>
      <c r="D384" s="12" t="s">
        <v>363</v>
      </c>
      <c r="E384" s="10">
        <v>51</v>
      </c>
      <c r="F384" s="10" t="s">
        <v>499</v>
      </c>
      <c r="G384" s="18">
        <v>18</v>
      </c>
      <c r="H384" s="18" t="s">
        <v>289</v>
      </c>
      <c r="J384" s="18">
        <v>1</v>
      </c>
    </row>
    <row r="385" spans="1:10">
      <c r="A385" s="18" t="s">
        <v>564</v>
      </c>
    </row>
    <row r="386" spans="1:10">
      <c r="E386" s="10">
        <v>37</v>
      </c>
      <c r="F386" s="10" t="s">
        <v>692</v>
      </c>
      <c r="G386" s="18">
        <v>22</v>
      </c>
      <c r="H386" s="18" t="s">
        <v>254</v>
      </c>
    </row>
    <row r="387" spans="1:10">
      <c r="A387" s="18" t="s">
        <v>708</v>
      </c>
      <c r="B387" s="18" t="s">
        <v>440</v>
      </c>
      <c r="C387" s="18" t="s">
        <v>146</v>
      </c>
      <c r="D387" s="13" t="s">
        <v>74</v>
      </c>
      <c r="E387" s="18" t="s">
        <v>152</v>
      </c>
      <c r="F387" s="18" t="s">
        <v>213</v>
      </c>
      <c r="H387" s="18" t="s">
        <v>148</v>
      </c>
      <c r="I387" s="19"/>
      <c r="J387" s="11"/>
    </row>
    <row r="388" spans="1:10">
      <c r="A388" s="18" t="s">
        <v>709</v>
      </c>
      <c r="B388" s="18" t="s">
        <v>440</v>
      </c>
      <c r="C388" s="18" t="s">
        <v>344</v>
      </c>
      <c r="D388" s="13" t="s">
        <v>74</v>
      </c>
      <c r="E388" s="18" t="s">
        <v>156</v>
      </c>
      <c r="F388" s="18" t="s">
        <v>215</v>
      </c>
      <c r="H388" s="18" t="s">
        <v>143</v>
      </c>
      <c r="I388" s="19"/>
      <c r="J388" s="11"/>
    </row>
    <row r="389" spans="1:10">
      <c r="E389" s="10">
        <v>30</v>
      </c>
      <c r="F389" s="10" t="s">
        <v>68</v>
      </c>
      <c r="G389" s="18">
        <v>32</v>
      </c>
      <c r="H389" s="18" t="s">
        <v>109</v>
      </c>
      <c r="I389" s="19">
        <v>1</v>
      </c>
      <c r="J389" s="11"/>
    </row>
    <row r="390" spans="1:10">
      <c r="A390" s="18" t="s">
        <v>567</v>
      </c>
      <c r="I390" s="19"/>
      <c r="J390" s="11"/>
    </row>
    <row r="391" spans="1:10">
      <c r="E391" s="10">
        <v>34</v>
      </c>
      <c r="F391" s="10" t="s">
        <v>694</v>
      </c>
      <c r="G391" s="18">
        <v>19</v>
      </c>
      <c r="H391" s="18" t="s">
        <v>289</v>
      </c>
      <c r="I391" s="11"/>
      <c r="J391" s="11"/>
    </row>
    <row r="392" spans="1:10">
      <c r="A392" s="18" t="s">
        <v>710</v>
      </c>
      <c r="B392" s="18" t="s">
        <v>440</v>
      </c>
      <c r="C392" s="18" t="s">
        <v>385</v>
      </c>
      <c r="D392" s="13" t="s">
        <v>74</v>
      </c>
      <c r="E392" s="18" t="s">
        <v>161</v>
      </c>
      <c r="F392" s="18" t="s">
        <v>162</v>
      </c>
      <c r="H392" s="18" t="s">
        <v>217</v>
      </c>
      <c r="I392" s="11"/>
      <c r="J392" s="11"/>
    </row>
    <row r="393" spans="1:10">
      <c r="A393" s="18" t="s">
        <v>711</v>
      </c>
      <c r="B393" s="18" t="s">
        <v>440</v>
      </c>
      <c r="C393" s="18" t="s">
        <v>146</v>
      </c>
      <c r="D393" s="13" t="s">
        <v>88</v>
      </c>
      <c r="E393" s="18" t="s">
        <v>165</v>
      </c>
      <c r="F393" s="18" t="s">
        <v>166</v>
      </c>
      <c r="H393" s="18" t="s">
        <v>219</v>
      </c>
      <c r="J393" s="11"/>
    </row>
    <row r="394" spans="1:10">
      <c r="E394" s="10">
        <v>48</v>
      </c>
      <c r="F394" s="10" t="s">
        <v>499</v>
      </c>
      <c r="G394" s="18">
        <v>21</v>
      </c>
      <c r="H394" s="18" t="s">
        <v>693</v>
      </c>
      <c r="J394" s="11">
        <v>1</v>
      </c>
    </row>
    <row r="395" spans="1:10">
      <c r="A395" s="18" t="s">
        <v>574</v>
      </c>
    </row>
    <row r="396" spans="1:10">
      <c r="A396" s="18" t="s">
        <v>712</v>
      </c>
      <c r="B396" s="18" t="s">
        <v>440</v>
      </c>
      <c r="C396" s="18" t="s">
        <v>344</v>
      </c>
      <c r="D396" s="13" t="s">
        <v>79</v>
      </c>
      <c r="F396" s="18" t="s">
        <v>178</v>
      </c>
      <c r="H396" s="18" t="s">
        <v>179</v>
      </c>
    </row>
    <row r="397" spans="1:10">
      <c r="E397" s="10">
        <v>36</v>
      </c>
      <c r="F397" s="10" t="s">
        <v>254</v>
      </c>
      <c r="G397" s="18">
        <v>32</v>
      </c>
      <c r="H397" s="18" t="s">
        <v>109</v>
      </c>
      <c r="I397" s="18">
        <v>1</v>
      </c>
    </row>
    <row r="398" spans="1:10">
      <c r="A398" s="18" t="s">
        <v>576</v>
      </c>
    </row>
    <row r="399" spans="1:10">
      <c r="A399" s="18" t="s">
        <v>713</v>
      </c>
      <c r="B399" s="18" t="s">
        <v>440</v>
      </c>
      <c r="C399" s="18" t="s">
        <v>385</v>
      </c>
      <c r="D399" s="13" t="s">
        <v>79</v>
      </c>
      <c r="F399" s="18" t="s">
        <v>182</v>
      </c>
      <c r="H399" s="18" t="s">
        <v>183</v>
      </c>
    </row>
    <row r="400" spans="1:10">
      <c r="E400" s="18">
        <v>23</v>
      </c>
      <c r="F400" s="18" t="s">
        <v>692</v>
      </c>
      <c r="G400" s="10">
        <v>36</v>
      </c>
      <c r="H400" s="10" t="s">
        <v>914</v>
      </c>
    </row>
    <row r="401" spans="1:10">
      <c r="A401" s="18" t="s">
        <v>578</v>
      </c>
    </row>
    <row r="402" spans="1:10">
      <c r="A402" s="18" t="s">
        <v>714</v>
      </c>
      <c r="B402" s="18" t="s">
        <v>440</v>
      </c>
      <c r="C402" s="18" t="s">
        <v>344</v>
      </c>
      <c r="D402" s="13" t="s">
        <v>37</v>
      </c>
      <c r="F402" s="18" t="s">
        <v>186</v>
      </c>
      <c r="H402" s="18" t="s">
        <v>187</v>
      </c>
    </row>
    <row r="403" spans="1:10">
      <c r="F403" s="18" t="s">
        <v>289</v>
      </c>
    </row>
    <row r="404" spans="1:10">
      <c r="A404" s="18" t="s">
        <v>580</v>
      </c>
    </row>
    <row r="405" spans="1:10">
      <c r="A405" s="18" t="s">
        <v>715</v>
      </c>
      <c r="B405" s="18" t="s">
        <v>440</v>
      </c>
      <c r="C405" s="18" t="s">
        <v>385</v>
      </c>
      <c r="D405" s="13" t="s">
        <v>37</v>
      </c>
      <c r="F405" s="18" t="s">
        <v>63</v>
      </c>
      <c r="H405" s="18" t="s">
        <v>190</v>
      </c>
    </row>
    <row r="406" spans="1:10">
      <c r="E406" s="18">
        <v>29</v>
      </c>
      <c r="F406" s="18" t="s">
        <v>694</v>
      </c>
      <c r="G406" s="10">
        <v>40</v>
      </c>
      <c r="H406" s="10" t="s">
        <v>499</v>
      </c>
    </row>
    <row r="407" spans="1:10">
      <c r="A407" s="146" t="s">
        <v>716</v>
      </c>
      <c r="B407" s="146"/>
      <c r="C407" s="146"/>
      <c r="D407" s="146"/>
      <c r="E407" s="146"/>
      <c r="F407" s="146"/>
      <c r="G407" s="146"/>
      <c r="H407" s="146"/>
    </row>
    <row r="408" spans="1:10">
      <c r="A408" s="146" t="s">
        <v>717</v>
      </c>
      <c r="B408" s="146"/>
      <c r="C408" s="146"/>
      <c r="D408" s="146"/>
      <c r="E408" s="146"/>
      <c r="F408" s="146"/>
      <c r="G408" s="146"/>
      <c r="H408" s="146"/>
    </row>
    <row r="410" spans="1:10">
      <c r="A410" s="145" t="s">
        <v>10</v>
      </c>
      <c r="B410" s="145"/>
    </row>
    <row r="412" spans="1:10">
      <c r="A412" s="18" t="s">
        <v>114</v>
      </c>
      <c r="B412" s="18" t="s">
        <v>12</v>
      </c>
      <c r="C412" s="18" t="s">
        <v>13</v>
      </c>
      <c r="D412" s="18" t="s">
        <v>14</v>
      </c>
      <c r="F412" s="18" t="s">
        <v>15</v>
      </c>
      <c r="H412" s="18" t="s">
        <v>16</v>
      </c>
    </row>
    <row r="413" spans="1:10">
      <c r="A413" s="18" t="s">
        <v>726</v>
      </c>
      <c r="B413" s="18" t="s">
        <v>431</v>
      </c>
      <c r="C413" s="18" t="s">
        <v>204</v>
      </c>
      <c r="D413" s="13" t="s">
        <v>81</v>
      </c>
      <c r="E413" s="10">
        <v>61</v>
      </c>
      <c r="F413" s="10" t="s">
        <v>718</v>
      </c>
      <c r="G413" s="18">
        <v>57</v>
      </c>
      <c r="H413" s="18" t="s">
        <v>429</v>
      </c>
      <c r="I413" s="18">
        <v>1</v>
      </c>
    </row>
    <row r="414" spans="1:10">
      <c r="A414" s="18" t="s">
        <v>727</v>
      </c>
      <c r="B414" s="18" t="s">
        <v>431</v>
      </c>
      <c r="C414" s="18" t="s">
        <v>591</v>
      </c>
      <c r="D414" s="13" t="s">
        <v>432</v>
      </c>
      <c r="E414" s="10">
        <v>59</v>
      </c>
      <c r="F414" s="10" t="s">
        <v>69</v>
      </c>
      <c r="G414" s="18">
        <v>48</v>
      </c>
      <c r="H414" s="18" t="s">
        <v>724</v>
      </c>
    </row>
    <row r="415" spans="1:10">
      <c r="A415" s="18" t="s">
        <v>728</v>
      </c>
      <c r="B415" s="18" t="s">
        <v>431</v>
      </c>
      <c r="C415" s="18" t="s">
        <v>204</v>
      </c>
      <c r="D415" s="13" t="s">
        <v>432</v>
      </c>
      <c r="E415" s="10">
        <v>60</v>
      </c>
      <c r="F415" s="10" t="s">
        <v>719</v>
      </c>
      <c r="G415" s="18">
        <v>33</v>
      </c>
      <c r="H415" s="18" t="s">
        <v>721</v>
      </c>
      <c r="J415" s="18">
        <v>1</v>
      </c>
    </row>
    <row r="416" spans="1:10">
      <c r="A416" s="18" t="s">
        <v>729</v>
      </c>
      <c r="B416" s="18" t="s">
        <v>431</v>
      </c>
      <c r="C416" s="18" t="s">
        <v>202</v>
      </c>
      <c r="D416" s="13" t="s">
        <v>432</v>
      </c>
      <c r="E416" s="10">
        <v>55</v>
      </c>
      <c r="F416" s="10" t="s">
        <v>723</v>
      </c>
      <c r="G416" s="18">
        <v>46</v>
      </c>
      <c r="H416" s="18" t="s">
        <v>725</v>
      </c>
      <c r="I416" s="18">
        <v>1</v>
      </c>
    </row>
    <row r="417" spans="1:10">
      <c r="A417" s="18" t="s">
        <v>730</v>
      </c>
      <c r="B417" s="18" t="s">
        <v>431</v>
      </c>
      <c r="C417" s="18" t="s">
        <v>591</v>
      </c>
      <c r="D417" s="13" t="s">
        <v>433</v>
      </c>
      <c r="E417" s="18">
        <v>29</v>
      </c>
      <c r="F417" s="18" t="s">
        <v>720</v>
      </c>
      <c r="G417" s="10">
        <v>57</v>
      </c>
      <c r="H417" s="10" t="s">
        <v>722</v>
      </c>
      <c r="J417" s="18">
        <v>1</v>
      </c>
    </row>
    <row r="418" spans="1:10">
      <c r="A418" s="14" t="s">
        <v>731</v>
      </c>
      <c r="B418" s="18" t="s">
        <v>431</v>
      </c>
      <c r="C418" s="18" t="s">
        <v>204</v>
      </c>
      <c r="D418" s="13" t="s">
        <v>433</v>
      </c>
      <c r="E418" s="10">
        <v>45</v>
      </c>
      <c r="F418" s="10" t="s">
        <v>504</v>
      </c>
      <c r="G418" s="18">
        <v>38</v>
      </c>
      <c r="H418" s="18" t="s">
        <v>450</v>
      </c>
      <c r="I418" s="18">
        <v>1</v>
      </c>
    </row>
    <row r="419" spans="1:10">
      <c r="A419" s="18" t="s">
        <v>732</v>
      </c>
      <c r="B419" s="18" t="s">
        <v>434</v>
      </c>
      <c r="C419" s="18" t="s">
        <v>204</v>
      </c>
      <c r="D419" s="12" t="s">
        <v>74</v>
      </c>
      <c r="E419" s="18">
        <v>40</v>
      </c>
      <c r="F419" s="18" t="s">
        <v>718</v>
      </c>
      <c r="G419" s="10">
        <v>45</v>
      </c>
      <c r="H419" s="10" t="s">
        <v>724</v>
      </c>
      <c r="I419" s="18">
        <v>1</v>
      </c>
    </row>
    <row r="420" spans="1:10">
      <c r="A420" s="18" t="s">
        <v>733</v>
      </c>
      <c r="B420" s="18" t="s">
        <v>434</v>
      </c>
      <c r="C420" s="18" t="s">
        <v>591</v>
      </c>
      <c r="D420" s="12" t="s">
        <v>74</v>
      </c>
      <c r="E420" s="18">
        <v>30</v>
      </c>
      <c r="F420" s="18" t="s">
        <v>429</v>
      </c>
      <c r="G420" s="10">
        <v>40</v>
      </c>
      <c r="H420" s="10" t="s">
        <v>69</v>
      </c>
      <c r="I420" s="18">
        <v>1</v>
      </c>
    </row>
    <row r="421" spans="1:10">
      <c r="A421" s="18" t="s">
        <v>734</v>
      </c>
      <c r="B421" s="18" t="s">
        <v>434</v>
      </c>
      <c r="C421" s="18" t="s">
        <v>202</v>
      </c>
      <c r="D421" s="12" t="s">
        <v>74</v>
      </c>
      <c r="E421" s="10">
        <v>61</v>
      </c>
      <c r="F421" s="10" t="s">
        <v>723</v>
      </c>
      <c r="G421" s="18">
        <v>47</v>
      </c>
      <c r="H421" s="18" t="s">
        <v>719</v>
      </c>
    </row>
    <row r="422" spans="1:10">
      <c r="A422" s="18" t="s">
        <v>735</v>
      </c>
      <c r="B422" s="18" t="s">
        <v>434</v>
      </c>
      <c r="C422" s="18" t="s">
        <v>591</v>
      </c>
      <c r="D422" s="12" t="s">
        <v>88</v>
      </c>
      <c r="E422" s="18">
        <v>47</v>
      </c>
      <c r="F422" s="18" t="s">
        <v>721</v>
      </c>
      <c r="G422" s="10">
        <v>48</v>
      </c>
      <c r="H422" s="10" t="s">
        <v>725</v>
      </c>
      <c r="I422" s="18">
        <v>1</v>
      </c>
    </row>
    <row r="423" spans="1:10">
      <c r="A423" s="18" t="s">
        <v>736</v>
      </c>
      <c r="B423" s="18" t="s">
        <v>434</v>
      </c>
      <c r="C423" s="18" t="s">
        <v>204</v>
      </c>
      <c r="D423" s="12" t="s">
        <v>88</v>
      </c>
      <c r="E423" s="10">
        <v>62</v>
      </c>
      <c r="F423" s="10" t="s">
        <v>504</v>
      </c>
      <c r="G423" s="18">
        <v>28</v>
      </c>
      <c r="H423" s="18" t="s">
        <v>720</v>
      </c>
      <c r="J423" s="18">
        <v>1</v>
      </c>
    </row>
    <row r="424" spans="1:10">
      <c r="A424" s="18" t="s">
        <v>737</v>
      </c>
      <c r="B424" s="18" t="s">
        <v>434</v>
      </c>
      <c r="C424" s="18" t="s">
        <v>202</v>
      </c>
      <c r="D424" s="12" t="s">
        <v>88</v>
      </c>
      <c r="E424" s="18">
        <v>53</v>
      </c>
      <c r="F424" s="18" t="s">
        <v>722</v>
      </c>
      <c r="G424" s="10">
        <v>58</v>
      </c>
      <c r="H424" s="10" t="s">
        <v>450</v>
      </c>
      <c r="I424" s="18">
        <v>1</v>
      </c>
    </row>
    <row r="425" spans="1:10">
      <c r="A425" s="18" t="s">
        <v>738</v>
      </c>
      <c r="B425" s="18" t="s">
        <v>434</v>
      </c>
      <c r="C425" s="18" t="s">
        <v>204</v>
      </c>
      <c r="D425" s="13" t="s">
        <v>79</v>
      </c>
      <c r="E425" s="10">
        <v>62</v>
      </c>
      <c r="F425" s="10" t="s">
        <v>69</v>
      </c>
      <c r="G425" s="18">
        <v>61</v>
      </c>
      <c r="H425" s="18" t="s">
        <v>718</v>
      </c>
      <c r="I425" s="18">
        <v>1</v>
      </c>
    </row>
    <row r="426" spans="1:10">
      <c r="A426" s="18" t="s">
        <v>739</v>
      </c>
      <c r="B426" s="18" t="s">
        <v>434</v>
      </c>
      <c r="C426" s="18" t="s">
        <v>591</v>
      </c>
      <c r="D426" s="13" t="s">
        <v>79</v>
      </c>
      <c r="E426" s="18">
        <v>52</v>
      </c>
      <c r="F426" s="18" t="s">
        <v>724</v>
      </c>
      <c r="G426" s="10">
        <v>61</v>
      </c>
      <c r="H426" s="10" t="s">
        <v>429</v>
      </c>
      <c r="I426" s="18">
        <v>1</v>
      </c>
    </row>
    <row r="427" spans="1:10">
      <c r="A427" s="18" t="s">
        <v>740</v>
      </c>
      <c r="B427" s="18" t="s">
        <v>434</v>
      </c>
      <c r="C427" s="18" t="s">
        <v>202</v>
      </c>
      <c r="D427" s="13" t="s">
        <v>37</v>
      </c>
      <c r="E427" s="18">
        <v>47</v>
      </c>
      <c r="F427" s="18" t="s">
        <v>719</v>
      </c>
      <c r="G427" s="10">
        <v>54</v>
      </c>
      <c r="H427" s="10" t="s">
        <v>725</v>
      </c>
      <c r="I427" s="18">
        <v>1</v>
      </c>
    </row>
    <row r="428" spans="1:10">
      <c r="A428" s="18" t="s">
        <v>741</v>
      </c>
      <c r="B428" s="18" t="s">
        <v>434</v>
      </c>
      <c r="C428" s="18" t="s">
        <v>591</v>
      </c>
      <c r="D428" s="13" t="s">
        <v>37</v>
      </c>
      <c r="E428" s="18">
        <v>37</v>
      </c>
      <c r="F428" s="18" t="s">
        <v>721</v>
      </c>
      <c r="G428" s="10">
        <v>59</v>
      </c>
      <c r="H428" s="10" t="s">
        <v>723</v>
      </c>
      <c r="J428" s="18">
        <v>1</v>
      </c>
    </row>
    <row r="429" spans="1:10">
      <c r="A429" s="18" t="s">
        <v>742</v>
      </c>
      <c r="B429" s="18" t="s">
        <v>434</v>
      </c>
      <c r="C429" s="18" t="s">
        <v>204</v>
      </c>
      <c r="D429" s="13" t="s">
        <v>37</v>
      </c>
      <c r="E429" s="18">
        <v>43</v>
      </c>
      <c r="F429" s="18" t="s">
        <v>720</v>
      </c>
      <c r="G429" s="10">
        <v>56</v>
      </c>
      <c r="H429" s="10" t="s">
        <v>450</v>
      </c>
    </row>
    <row r="430" spans="1:10">
      <c r="A430" s="18" t="s">
        <v>743</v>
      </c>
      <c r="B430" s="18" t="s">
        <v>434</v>
      </c>
      <c r="C430" s="18" t="s">
        <v>86</v>
      </c>
      <c r="D430" s="13" t="s">
        <v>37</v>
      </c>
      <c r="E430" s="18">
        <v>34</v>
      </c>
      <c r="F430" s="18" t="s">
        <v>722</v>
      </c>
      <c r="G430" s="10">
        <v>58</v>
      </c>
      <c r="H430" s="10" t="s">
        <v>504</v>
      </c>
      <c r="J430" s="18">
        <v>1</v>
      </c>
    </row>
    <row r="431" spans="1:10">
      <c r="A431" s="145" t="s">
        <v>744</v>
      </c>
      <c r="B431" s="145"/>
      <c r="C431" s="145"/>
    </row>
    <row r="432" spans="1:10">
      <c r="E432" s="18">
        <v>53</v>
      </c>
      <c r="F432" s="10" t="s">
        <v>724</v>
      </c>
      <c r="G432" s="18">
        <v>64</v>
      </c>
      <c r="H432" s="10" t="s">
        <v>722</v>
      </c>
      <c r="I432" s="19"/>
      <c r="J432" s="11"/>
    </row>
    <row r="433" spans="1:10">
      <c r="A433" s="18" t="s">
        <v>745</v>
      </c>
      <c r="B433" s="18" t="s">
        <v>434</v>
      </c>
      <c r="C433" s="18" t="s">
        <v>204</v>
      </c>
      <c r="D433" s="18" t="s">
        <v>363</v>
      </c>
      <c r="E433" s="18" t="s">
        <v>142</v>
      </c>
      <c r="F433" s="18" t="s">
        <v>143</v>
      </c>
      <c r="H433" s="18" t="s">
        <v>144</v>
      </c>
      <c r="I433" s="19"/>
      <c r="J433" s="11"/>
    </row>
    <row r="434" spans="1:10">
      <c r="A434" s="18" t="s">
        <v>746</v>
      </c>
      <c r="B434" s="18" t="s">
        <v>434</v>
      </c>
      <c r="C434" s="18" t="s">
        <v>202</v>
      </c>
      <c r="D434" s="18" t="s">
        <v>363</v>
      </c>
      <c r="E434" s="18" t="s">
        <v>147</v>
      </c>
      <c r="F434" s="18" t="s">
        <v>148</v>
      </c>
      <c r="H434" s="18" t="s">
        <v>149</v>
      </c>
      <c r="I434" s="19"/>
      <c r="J434" s="11"/>
    </row>
    <row r="435" spans="1:10">
      <c r="E435" s="18">
        <v>36</v>
      </c>
      <c r="F435" s="18" t="s">
        <v>721</v>
      </c>
      <c r="G435" s="10">
        <v>41</v>
      </c>
      <c r="H435" s="10" t="s">
        <v>720</v>
      </c>
      <c r="I435" s="18">
        <v>1</v>
      </c>
      <c r="J435" s="11"/>
    </row>
    <row r="436" spans="1:10">
      <c r="A436" s="145" t="s">
        <v>211</v>
      </c>
      <c r="B436" s="145"/>
      <c r="C436" s="145"/>
      <c r="J436" s="11"/>
    </row>
    <row r="437" spans="1:10">
      <c r="E437" s="18">
        <v>50</v>
      </c>
      <c r="F437" s="18" t="s">
        <v>725</v>
      </c>
      <c r="G437" s="10">
        <v>57</v>
      </c>
      <c r="H437" s="10" t="s">
        <v>429</v>
      </c>
      <c r="I437" s="18">
        <v>1</v>
      </c>
      <c r="J437" s="11"/>
    </row>
    <row r="438" spans="1:10">
      <c r="A438" s="18" t="s">
        <v>747</v>
      </c>
      <c r="B438" s="18" t="s">
        <v>434</v>
      </c>
      <c r="C438" s="18" t="s">
        <v>591</v>
      </c>
      <c r="D438" s="18" t="s">
        <v>363</v>
      </c>
      <c r="E438" s="18" t="s">
        <v>152</v>
      </c>
      <c r="F438" s="18" t="s">
        <v>153</v>
      </c>
      <c r="H438" s="18" t="s">
        <v>154</v>
      </c>
      <c r="J438" s="11"/>
    </row>
    <row r="439" spans="1:10">
      <c r="A439" s="18" t="s">
        <v>748</v>
      </c>
      <c r="B439" s="18" t="s">
        <v>440</v>
      </c>
      <c r="C439" s="18" t="s">
        <v>202</v>
      </c>
      <c r="D439" s="18" t="s">
        <v>74</v>
      </c>
      <c r="E439" s="18" t="s">
        <v>156</v>
      </c>
      <c r="F439" s="18" t="s">
        <v>157</v>
      </c>
      <c r="H439" s="18" t="s">
        <v>158</v>
      </c>
      <c r="I439" s="19"/>
      <c r="J439" s="11"/>
    </row>
    <row r="440" spans="1:10">
      <c r="E440" s="18">
        <v>58</v>
      </c>
      <c r="F440" s="10" t="s">
        <v>719</v>
      </c>
      <c r="G440" s="18">
        <v>48</v>
      </c>
      <c r="H440" s="10" t="s">
        <v>718</v>
      </c>
      <c r="I440" s="19">
        <v>1</v>
      </c>
      <c r="J440" s="11"/>
    </row>
    <row r="441" spans="1:10">
      <c r="A441" s="145" t="s">
        <v>44</v>
      </c>
      <c r="B441" s="145"/>
      <c r="C441" s="145"/>
      <c r="I441" s="19"/>
      <c r="J441" s="11"/>
    </row>
    <row r="442" spans="1:10">
      <c r="E442" s="18">
        <v>42</v>
      </c>
      <c r="F442" s="18" t="s">
        <v>69</v>
      </c>
      <c r="G442" s="18">
        <v>39</v>
      </c>
      <c r="H442" s="18" t="s">
        <v>450</v>
      </c>
      <c r="I442" s="19">
        <v>1</v>
      </c>
      <c r="J442" s="11"/>
    </row>
    <row r="443" spans="1:10">
      <c r="A443" s="18" t="s">
        <v>749</v>
      </c>
      <c r="B443" s="18" t="s">
        <v>440</v>
      </c>
      <c r="C443" s="18" t="s">
        <v>591</v>
      </c>
      <c r="D443" s="18" t="s">
        <v>74</v>
      </c>
      <c r="E443" s="18" t="s">
        <v>161</v>
      </c>
      <c r="F443" s="18" t="s">
        <v>162</v>
      </c>
      <c r="H443" s="18" t="s">
        <v>163</v>
      </c>
      <c r="I443" s="19"/>
      <c r="J443" s="11"/>
    </row>
    <row r="444" spans="1:10">
      <c r="A444" s="18" t="s">
        <v>750</v>
      </c>
      <c r="B444" s="18" t="s">
        <v>440</v>
      </c>
      <c r="C444" s="18" t="s">
        <v>204</v>
      </c>
      <c r="D444" s="18" t="s">
        <v>74</v>
      </c>
      <c r="E444" s="18" t="s">
        <v>165</v>
      </c>
      <c r="F444" s="18" t="s">
        <v>166</v>
      </c>
      <c r="H444" s="18" t="s">
        <v>167</v>
      </c>
    </row>
    <row r="445" spans="1:10">
      <c r="E445" s="18">
        <v>41</v>
      </c>
      <c r="F445" s="18" t="s">
        <v>723</v>
      </c>
      <c r="G445" s="10">
        <v>50</v>
      </c>
      <c r="H445" s="10" t="s">
        <v>504</v>
      </c>
      <c r="I445" s="18">
        <v>1</v>
      </c>
    </row>
    <row r="446" spans="1:10">
      <c r="A446" s="145" t="s">
        <v>751</v>
      </c>
      <c r="B446" s="145"/>
      <c r="C446" s="145"/>
    </row>
    <row r="447" spans="1:10">
      <c r="A447" s="18" t="s">
        <v>752</v>
      </c>
      <c r="B447" s="18" t="s">
        <v>440</v>
      </c>
      <c r="C447" s="18" t="s">
        <v>606</v>
      </c>
      <c r="D447" s="18" t="s">
        <v>74</v>
      </c>
      <c r="F447" s="18" t="s">
        <v>170</v>
      </c>
      <c r="H447" s="18" t="s">
        <v>171</v>
      </c>
    </row>
    <row r="448" spans="1:10">
      <c r="E448" s="18">
        <v>60</v>
      </c>
      <c r="F448" s="18" t="s">
        <v>724</v>
      </c>
      <c r="G448" s="10">
        <v>62</v>
      </c>
      <c r="H448" s="10" t="s">
        <v>721</v>
      </c>
      <c r="I448" s="18">
        <v>1</v>
      </c>
    </row>
    <row r="449" spans="1:9">
      <c r="A449" s="145" t="s">
        <v>753</v>
      </c>
      <c r="B449" s="145"/>
      <c r="C449" s="145"/>
    </row>
    <row r="450" spans="1:9">
      <c r="A450" s="18" t="s">
        <v>754</v>
      </c>
      <c r="B450" s="18" t="s">
        <v>440</v>
      </c>
      <c r="C450" s="18" t="s">
        <v>202</v>
      </c>
      <c r="D450" s="18" t="s">
        <v>35</v>
      </c>
      <c r="F450" s="18" t="s">
        <v>174</v>
      </c>
      <c r="H450" s="18" t="s">
        <v>175</v>
      </c>
    </row>
    <row r="451" spans="1:9">
      <c r="E451" s="10">
        <v>46</v>
      </c>
      <c r="F451" s="18" t="s">
        <v>722</v>
      </c>
      <c r="G451" s="18">
        <v>36</v>
      </c>
      <c r="H451" s="10" t="s">
        <v>720</v>
      </c>
      <c r="I451" s="18">
        <v>1</v>
      </c>
    </row>
    <row r="452" spans="1:9">
      <c r="A452" s="145" t="s">
        <v>50</v>
      </c>
      <c r="B452" s="145"/>
      <c r="C452" s="145"/>
    </row>
    <row r="453" spans="1:9">
      <c r="A453" s="18" t="s">
        <v>755</v>
      </c>
      <c r="B453" s="18" t="s">
        <v>440</v>
      </c>
      <c r="C453" s="18" t="s">
        <v>86</v>
      </c>
      <c r="D453" s="18" t="s">
        <v>79</v>
      </c>
      <c r="F453" s="18" t="s">
        <v>178</v>
      </c>
      <c r="H453" s="18" t="s">
        <v>179</v>
      </c>
    </row>
    <row r="454" spans="1:9">
      <c r="E454" s="18">
        <v>48</v>
      </c>
      <c r="F454" s="18" t="s">
        <v>725</v>
      </c>
      <c r="G454" s="10">
        <v>55</v>
      </c>
      <c r="H454" s="10" t="s">
        <v>718</v>
      </c>
      <c r="I454" s="18">
        <v>1</v>
      </c>
    </row>
    <row r="455" spans="1:9">
      <c r="A455" s="145" t="s">
        <v>55</v>
      </c>
      <c r="B455" s="145"/>
      <c r="C455" s="145"/>
    </row>
    <row r="456" spans="1:9">
      <c r="A456" s="18" t="s">
        <v>756</v>
      </c>
      <c r="B456" s="18" t="s">
        <v>440</v>
      </c>
      <c r="C456" s="18" t="s">
        <v>202</v>
      </c>
      <c r="D456" s="18" t="s">
        <v>79</v>
      </c>
      <c r="F456" s="18" t="s">
        <v>182</v>
      </c>
      <c r="H456" s="18" t="s">
        <v>183</v>
      </c>
    </row>
    <row r="457" spans="1:9">
      <c r="E457" s="18">
        <v>49</v>
      </c>
      <c r="F457" s="10" t="s">
        <v>429</v>
      </c>
      <c r="G457" s="10">
        <v>52</v>
      </c>
      <c r="H457" s="10" t="s">
        <v>719</v>
      </c>
      <c r="I457" s="18">
        <v>1</v>
      </c>
    </row>
    <row r="458" spans="1:9">
      <c r="A458" s="145" t="s">
        <v>222</v>
      </c>
      <c r="B458" s="145"/>
      <c r="C458" s="145"/>
    </row>
    <row r="459" spans="1:9">
      <c r="A459" s="18" t="s">
        <v>757</v>
      </c>
      <c r="B459" s="18" t="s">
        <v>440</v>
      </c>
      <c r="C459" s="18" t="s">
        <v>204</v>
      </c>
      <c r="D459" s="18" t="s">
        <v>79</v>
      </c>
      <c r="F459" s="18" t="s">
        <v>186</v>
      </c>
      <c r="H459" s="18" t="s">
        <v>187</v>
      </c>
    </row>
    <row r="460" spans="1:9">
      <c r="E460" s="18">
        <v>47</v>
      </c>
      <c r="F460" s="18" t="s">
        <v>450</v>
      </c>
      <c r="G460" s="10">
        <v>57</v>
      </c>
      <c r="H460" s="10" t="s">
        <v>723</v>
      </c>
      <c r="I460" s="18">
        <v>1</v>
      </c>
    </row>
    <row r="461" spans="1:9">
      <c r="A461" s="145" t="s">
        <v>59</v>
      </c>
      <c r="B461" s="145"/>
      <c r="C461" s="145"/>
    </row>
    <row r="462" spans="1:9">
      <c r="A462" s="18" t="s">
        <v>758</v>
      </c>
      <c r="B462" s="18" t="s">
        <v>440</v>
      </c>
      <c r="C462" s="18" t="s">
        <v>591</v>
      </c>
      <c r="D462" s="18" t="s">
        <v>79</v>
      </c>
      <c r="F462" s="18" t="s">
        <v>63</v>
      </c>
      <c r="H462" s="18" t="s">
        <v>190</v>
      </c>
    </row>
    <row r="463" spans="1:9">
      <c r="E463" s="18">
        <v>45</v>
      </c>
      <c r="F463" s="18" t="s">
        <v>69</v>
      </c>
      <c r="G463" s="10">
        <v>48</v>
      </c>
      <c r="H463" s="10" t="s">
        <v>504</v>
      </c>
      <c r="I463" s="18">
        <v>1</v>
      </c>
    </row>
    <row r="464" spans="1:9">
      <c r="D464" s="19" t="s">
        <v>759</v>
      </c>
    </row>
    <row r="465" spans="1:10">
      <c r="D465" s="19" t="s">
        <v>64</v>
      </c>
    </row>
    <row r="467" spans="1:10">
      <c r="A467" s="18" t="s">
        <v>10</v>
      </c>
    </row>
    <row r="469" spans="1:10">
      <c r="A469" s="18" t="s">
        <v>11</v>
      </c>
      <c r="B469" s="18" t="s">
        <v>12</v>
      </c>
      <c r="C469" s="18" t="s">
        <v>13</v>
      </c>
      <c r="D469" s="18" t="s">
        <v>14</v>
      </c>
      <c r="F469" s="18" t="s">
        <v>15</v>
      </c>
      <c r="H469" s="18" t="s">
        <v>16</v>
      </c>
    </row>
    <row r="470" spans="1:10">
      <c r="A470" s="18" t="s">
        <v>762</v>
      </c>
      <c r="B470" s="18" t="s">
        <v>434</v>
      </c>
      <c r="C470" s="18" t="s">
        <v>30</v>
      </c>
      <c r="D470" s="12" t="s">
        <v>27</v>
      </c>
      <c r="E470" s="10">
        <v>56</v>
      </c>
      <c r="F470" s="10" t="s">
        <v>760</v>
      </c>
      <c r="G470" s="18">
        <v>16</v>
      </c>
      <c r="H470" s="18" t="s">
        <v>6</v>
      </c>
      <c r="J470" s="18">
        <v>1</v>
      </c>
    </row>
    <row r="471" spans="1:10">
      <c r="A471" s="18" t="s">
        <v>763</v>
      </c>
      <c r="B471" s="18" t="s">
        <v>434</v>
      </c>
      <c r="C471" s="18" t="s">
        <v>606</v>
      </c>
      <c r="D471" s="12" t="s">
        <v>27</v>
      </c>
      <c r="E471" s="18">
        <v>40</v>
      </c>
      <c r="F471" s="18" t="s">
        <v>761</v>
      </c>
      <c r="G471" s="10">
        <v>52</v>
      </c>
      <c r="H471" s="10" t="s">
        <v>66</v>
      </c>
    </row>
    <row r="472" spans="1:10">
      <c r="A472" s="18" t="s">
        <v>764</v>
      </c>
      <c r="B472" s="18" t="s">
        <v>434</v>
      </c>
      <c r="C472" s="18" t="s">
        <v>344</v>
      </c>
      <c r="D472" s="12" t="s">
        <v>27</v>
      </c>
      <c r="E472" s="10">
        <v>50</v>
      </c>
      <c r="F472" s="10" t="s">
        <v>251</v>
      </c>
      <c r="G472" s="18">
        <v>35</v>
      </c>
      <c r="H472" s="18" t="s">
        <v>499</v>
      </c>
    </row>
    <row r="473" spans="1:10">
      <c r="A473" s="18" t="s">
        <v>765</v>
      </c>
      <c r="B473" s="18" t="s">
        <v>434</v>
      </c>
      <c r="C473" s="18" t="s">
        <v>385</v>
      </c>
      <c r="D473" s="12" t="s">
        <v>27</v>
      </c>
      <c r="E473" s="18">
        <v>37</v>
      </c>
      <c r="F473" s="18" t="s">
        <v>107</v>
      </c>
      <c r="G473" s="10">
        <v>49</v>
      </c>
      <c r="H473" s="10" t="s">
        <v>668</v>
      </c>
    </row>
    <row r="474" spans="1:10">
      <c r="A474" s="18" t="s">
        <v>766</v>
      </c>
      <c r="B474" s="18" t="s">
        <v>434</v>
      </c>
      <c r="C474" s="18" t="s">
        <v>30</v>
      </c>
      <c r="D474" s="12" t="s">
        <v>35</v>
      </c>
      <c r="E474" s="10">
        <v>46</v>
      </c>
      <c r="F474" s="10" t="s">
        <v>761</v>
      </c>
      <c r="G474" s="18">
        <v>45</v>
      </c>
      <c r="H474" s="18" t="s">
        <v>760</v>
      </c>
      <c r="I474" s="18">
        <v>1</v>
      </c>
    </row>
    <row r="475" spans="1:10">
      <c r="A475" s="18" t="s">
        <v>767</v>
      </c>
      <c r="B475" s="18" t="s">
        <v>434</v>
      </c>
      <c r="C475" s="18" t="s">
        <v>606</v>
      </c>
      <c r="D475" s="12" t="s">
        <v>35</v>
      </c>
      <c r="E475" s="18">
        <v>29</v>
      </c>
      <c r="F475" s="18" t="s">
        <v>6</v>
      </c>
      <c r="G475" s="10">
        <v>60</v>
      </c>
      <c r="H475" s="10" t="s">
        <v>66</v>
      </c>
      <c r="J475" s="18">
        <v>1</v>
      </c>
    </row>
    <row r="476" spans="1:10">
      <c r="A476" s="18" t="s">
        <v>768</v>
      </c>
      <c r="B476" s="18" t="s">
        <v>434</v>
      </c>
      <c r="C476" s="18" t="s">
        <v>344</v>
      </c>
      <c r="D476" s="12" t="s">
        <v>35</v>
      </c>
      <c r="E476" s="10">
        <v>52</v>
      </c>
      <c r="F476" s="10" t="s">
        <v>107</v>
      </c>
      <c r="G476" s="18">
        <v>38</v>
      </c>
      <c r="H476" s="18" t="s">
        <v>251</v>
      </c>
    </row>
    <row r="477" spans="1:10">
      <c r="A477" s="18" t="s">
        <v>769</v>
      </c>
      <c r="B477" s="18" t="s">
        <v>434</v>
      </c>
      <c r="C477" s="18" t="s">
        <v>385</v>
      </c>
      <c r="D477" s="12" t="s">
        <v>35</v>
      </c>
      <c r="E477" s="18">
        <v>43</v>
      </c>
      <c r="F477" s="18" t="s">
        <v>499</v>
      </c>
      <c r="G477" s="10">
        <v>59</v>
      </c>
      <c r="H477" s="10" t="s">
        <v>668</v>
      </c>
    </row>
    <row r="478" spans="1:10">
      <c r="A478" s="18" t="s">
        <v>770</v>
      </c>
      <c r="B478" s="18" t="s">
        <v>434</v>
      </c>
      <c r="C478" s="18" t="s">
        <v>30</v>
      </c>
      <c r="D478" s="12" t="s">
        <v>81</v>
      </c>
      <c r="E478" s="10">
        <v>69</v>
      </c>
      <c r="F478" s="10" t="s">
        <v>760</v>
      </c>
      <c r="G478" s="18">
        <v>67</v>
      </c>
      <c r="H478" s="18" t="s">
        <v>66</v>
      </c>
      <c r="I478" s="18">
        <v>1</v>
      </c>
    </row>
    <row r="479" spans="1:10">
      <c r="A479" s="18" t="s">
        <v>771</v>
      </c>
      <c r="B479" s="18" t="s">
        <v>434</v>
      </c>
      <c r="C479" s="18" t="s">
        <v>606</v>
      </c>
      <c r="D479" s="12" t="s">
        <v>81</v>
      </c>
      <c r="E479" s="18">
        <v>28</v>
      </c>
      <c r="F479" s="18" t="s">
        <v>6</v>
      </c>
      <c r="G479" s="10">
        <v>48</v>
      </c>
      <c r="H479" s="10" t="s">
        <v>761</v>
      </c>
      <c r="J479" s="18">
        <v>1</v>
      </c>
    </row>
    <row r="480" spans="1:10">
      <c r="A480" s="18" t="s">
        <v>772</v>
      </c>
      <c r="B480" s="18" t="s">
        <v>434</v>
      </c>
      <c r="C480" s="18" t="s">
        <v>344</v>
      </c>
      <c r="D480" s="12" t="s">
        <v>81</v>
      </c>
      <c r="E480" s="18">
        <v>46</v>
      </c>
      <c r="F480" s="18" t="s">
        <v>251</v>
      </c>
      <c r="G480" s="10">
        <v>56</v>
      </c>
      <c r="H480" s="10" t="s">
        <v>668</v>
      </c>
      <c r="I480" s="18">
        <v>1</v>
      </c>
    </row>
    <row r="481" spans="1:10">
      <c r="A481" s="18" t="s">
        <v>773</v>
      </c>
      <c r="B481" s="18" t="s">
        <v>434</v>
      </c>
      <c r="C481" s="18" t="s">
        <v>385</v>
      </c>
      <c r="D481" s="12" t="s">
        <v>81</v>
      </c>
      <c r="E481" s="18">
        <v>37</v>
      </c>
      <c r="F481" s="18" t="s">
        <v>499</v>
      </c>
      <c r="G481" s="10">
        <v>44</v>
      </c>
      <c r="H481" s="10" t="s">
        <v>107</v>
      </c>
      <c r="I481" s="18">
        <v>1</v>
      </c>
    </row>
    <row r="482" spans="1:10">
      <c r="A482" s="18" t="s">
        <v>324</v>
      </c>
    </row>
    <row r="483" spans="1:10">
      <c r="E483" s="10">
        <v>59</v>
      </c>
      <c r="F483" s="10" t="s">
        <v>761</v>
      </c>
      <c r="G483" s="18">
        <v>48</v>
      </c>
      <c r="H483" s="18" t="s">
        <v>499</v>
      </c>
    </row>
    <row r="484" spans="1:10">
      <c r="A484" s="18" t="s">
        <v>774</v>
      </c>
      <c r="B484" s="18" t="s">
        <v>775</v>
      </c>
      <c r="C484" s="18" t="s">
        <v>606</v>
      </c>
      <c r="D484" s="13" t="s">
        <v>27</v>
      </c>
      <c r="E484" s="18" t="s">
        <v>152</v>
      </c>
      <c r="F484" s="18" t="s">
        <v>213</v>
      </c>
      <c r="H484" s="18" t="s">
        <v>148</v>
      </c>
      <c r="I484" s="17"/>
      <c r="J484" s="11"/>
    </row>
    <row r="485" spans="1:10">
      <c r="A485" s="18" t="s">
        <v>776</v>
      </c>
      <c r="B485" s="18" t="s">
        <v>440</v>
      </c>
      <c r="C485" s="18" t="s">
        <v>202</v>
      </c>
      <c r="D485" s="13" t="s">
        <v>27</v>
      </c>
      <c r="E485" s="18" t="s">
        <v>156</v>
      </c>
      <c r="F485" s="18" t="s">
        <v>215</v>
      </c>
      <c r="H485" s="18" t="s">
        <v>143</v>
      </c>
      <c r="I485" s="17"/>
      <c r="J485" s="11"/>
    </row>
    <row r="486" spans="1:10">
      <c r="E486" s="10">
        <v>61</v>
      </c>
      <c r="F486" s="10" t="s">
        <v>251</v>
      </c>
      <c r="G486" s="18">
        <v>26</v>
      </c>
      <c r="H486" s="18" t="s">
        <v>6</v>
      </c>
      <c r="I486" s="17"/>
      <c r="J486" s="11"/>
    </row>
    <row r="487" spans="1:10">
      <c r="A487" s="18" t="s">
        <v>243</v>
      </c>
      <c r="I487" s="17"/>
      <c r="J487" s="11"/>
    </row>
    <row r="488" spans="1:10">
      <c r="E488" s="10">
        <v>42</v>
      </c>
      <c r="F488" s="10" t="s">
        <v>66</v>
      </c>
      <c r="G488" s="18">
        <v>39</v>
      </c>
      <c r="H488" s="18" t="s">
        <v>107</v>
      </c>
      <c r="I488" s="17">
        <v>1</v>
      </c>
      <c r="J488" s="11"/>
    </row>
    <row r="489" spans="1:10">
      <c r="A489" s="18" t="s">
        <v>777</v>
      </c>
      <c r="B489" s="18" t="s">
        <v>440</v>
      </c>
      <c r="C489" s="18" t="s">
        <v>591</v>
      </c>
      <c r="D489" s="13" t="s">
        <v>27</v>
      </c>
      <c r="E489" s="18" t="s">
        <v>161</v>
      </c>
      <c r="F489" s="18" t="s">
        <v>162</v>
      </c>
      <c r="H489" s="18" t="s">
        <v>217</v>
      </c>
      <c r="I489" s="17"/>
      <c r="J489" s="11"/>
    </row>
    <row r="490" spans="1:10">
      <c r="A490" s="18" t="s">
        <v>778</v>
      </c>
      <c r="B490" s="18" t="s">
        <v>440</v>
      </c>
      <c r="C490" s="18" t="s">
        <v>204</v>
      </c>
      <c r="D490" s="13" t="s">
        <v>27</v>
      </c>
      <c r="E490" s="18" t="s">
        <v>165</v>
      </c>
      <c r="F490" s="18" t="s">
        <v>166</v>
      </c>
      <c r="H490" s="18" t="s">
        <v>219</v>
      </c>
      <c r="I490" s="17"/>
      <c r="J490" s="11"/>
    </row>
    <row r="491" spans="1:10">
      <c r="E491" s="10">
        <v>44</v>
      </c>
      <c r="F491" s="10" t="s">
        <v>668</v>
      </c>
      <c r="G491" s="18">
        <v>35</v>
      </c>
      <c r="H491" s="18" t="s">
        <v>760</v>
      </c>
      <c r="I491" s="17">
        <v>1</v>
      </c>
      <c r="J491" s="11"/>
    </row>
    <row r="492" spans="1:10">
      <c r="A492" s="18" t="s">
        <v>245</v>
      </c>
    </row>
    <row r="493" spans="1:10">
      <c r="A493" s="18" t="s">
        <v>779</v>
      </c>
      <c r="B493" s="18" t="s">
        <v>440</v>
      </c>
      <c r="C493" s="18" t="s">
        <v>606</v>
      </c>
      <c r="D493" s="13" t="s">
        <v>35</v>
      </c>
      <c r="F493" s="18" t="s">
        <v>178</v>
      </c>
      <c r="H493" s="18" t="s">
        <v>179</v>
      </c>
    </row>
    <row r="494" spans="1:10">
      <c r="E494" s="18">
        <v>51</v>
      </c>
      <c r="F494" s="10" t="s">
        <v>66</v>
      </c>
      <c r="G494" s="18">
        <v>48</v>
      </c>
      <c r="H494" s="18" t="s">
        <v>6</v>
      </c>
      <c r="I494" s="18">
        <v>1</v>
      </c>
    </row>
    <row r="495" spans="1:10">
      <c r="A495" s="18" t="s">
        <v>92</v>
      </c>
    </row>
    <row r="496" spans="1:10">
      <c r="A496" s="18" t="s">
        <v>780</v>
      </c>
      <c r="B496" s="18" t="s">
        <v>440</v>
      </c>
      <c r="C496" s="18" t="s">
        <v>606</v>
      </c>
      <c r="D496" s="13" t="s">
        <v>79</v>
      </c>
      <c r="F496" s="18" t="s">
        <v>182</v>
      </c>
      <c r="H496" s="18" t="s">
        <v>183</v>
      </c>
    </row>
    <row r="497" spans="1:9">
      <c r="E497" s="21">
        <v>46</v>
      </c>
      <c r="F497" s="21" t="s">
        <v>761</v>
      </c>
      <c r="G497" s="22">
        <v>37</v>
      </c>
      <c r="H497" s="22" t="s">
        <v>251</v>
      </c>
      <c r="I497" s="18">
        <v>1</v>
      </c>
    </row>
    <row r="498" spans="1:9">
      <c r="A498" s="18" t="s">
        <v>95</v>
      </c>
    </row>
    <row r="499" spans="1:9">
      <c r="A499" s="18" t="s">
        <v>781</v>
      </c>
      <c r="B499" s="18" t="s">
        <v>440</v>
      </c>
      <c r="C499" s="18" t="s">
        <v>204</v>
      </c>
      <c r="D499" s="13" t="s">
        <v>35</v>
      </c>
      <c r="F499" s="18" t="s">
        <v>186</v>
      </c>
      <c r="H499" s="18" t="s">
        <v>187</v>
      </c>
    </row>
    <row r="500" spans="1:9">
      <c r="E500" s="18">
        <v>49</v>
      </c>
      <c r="F500" s="18" t="s">
        <v>107</v>
      </c>
      <c r="G500" s="10">
        <v>54</v>
      </c>
      <c r="H500" s="10" t="s">
        <v>760</v>
      </c>
      <c r="I500" s="18">
        <v>1</v>
      </c>
    </row>
    <row r="501" spans="1:9">
      <c r="A501" s="18" t="s">
        <v>97</v>
      </c>
    </row>
    <row r="502" spans="1:9">
      <c r="A502" s="18" t="s">
        <v>782</v>
      </c>
      <c r="B502" s="18" t="s">
        <v>440</v>
      </c>
      <c r="C502" s="18" t="s">
        <v>591</v>
      </c>
      <c r="D502" s="13" t="s">
        <v>35</v>
      </c>
      <c r="F502" s="18" t="s">
        <v>63</v>
      </c>
      <c r="H502" s="18" t="s">
        <v>190</v>
      </c>
    </row>
    <row r="503" spans="1:9">
      <c r="E503" s="10">
        <v>44</v>
      </c>
      <c r="F503" s="10" t="s">
        <v>66</v>
      </c>
      <c r="G503" s="18">
        <v>29</v>
      </c>
      <c r="H503" s="18" t="s">
        <v>668</v>
      </c>
    </row>
    <row r="504" spans="1:9">
      <c r="D504" s="19" t="s">
        <v>759</v>
      </c>
    </row>
    <row r="505" spans="1:9">
      <c r="D505" s="19" t="s">
        <v>473</v>
      </c>
    </row>
    <row r="506" spans="1:9">
      <c r="A506" s="18" t="s">
        <v>10</v>
      </c>
    </row>
    <row r="508" spans="1:9">
      <c r="A508" s="18" t="s">
        <v>11</v>
      </c>
      <c r="B508" s="18" t="s">
        <v>12</v>
      </c>
      <c r="C508" s="18" t="s">
        <v>13</v>
      </c>
      <c r="D508" s="18" t="s">
        <v>14</v>
      </c>
      <c r="F508" s="18" t="s">
        <v>15</v>
      </c>
      <c r="H508" s="18" t="s">
        <v>16</v>
      </c>
    </row>
    <row r="509" spans="1:9">
      <c r="A509" s="18" t="s">
        <v>787</v>
      </c>
      <c r="B509" s="18" t="s">
        <v>431</v>
      </c>
      <c r="C509" s="18" t="s">
        <v>673</v>
      </c>
      <c r="D509" s="12" t="s">
        <v>788</v>
      </c>
      <c r="E509" s="10">
        <v>38</v>
      </c>
      <c r="F509" s="10" t="s">
        <v>113</v>
      </c>
      <c r="G509" s="18">
        <v>33</v>
      </c>
      <c r="H509" s="18" t="s">
        <v>783</v>
      </c>
      <c r="I509" s="18">
        <v>1</v>
      </c>
    </row>
    <row r="510" spans="1:9">
      <c r="A510" s="18" t="s">
        <v>789</v>
      </c>
      <c r="B510" s="18" t="s">
        <v>431</v>
      </c>
      <c r="C510" s="18" t="s">
        <v>385</v>
      </c>
      <c r="D510" s="12" t="s">
        <v>433</v>
      </c>
      <c r="E510" s="18">
        <v>43</v>
      </c>
      <c r="F510" s="18" t="s">
        <v>784</v>
      </c>
      <c r="G510" s="10">
        <v>58</v>
      </c>
      <c r="H510" s="10" t="s">
        <v>785</v>
      </c>
    </row>
    <row r="511" spans="1:9">
      <c r="A511" s="18" t="s">
        <v>790</v>
      </c>
      <c r="B511" s="18" t="s">
        <v>431</v>
      </c>
      <c r="C511" s="18" t="s">
        <v>344</v>
      </c>
      <c r="D511" s="12" t="s">
        <v>117</v>
      </c>
      <c r="E511" s="18">
        <v>18</v>
      </c>
      <c r="F511" s="18" t="s">
        <v>664</v>
      </c>
      <c r="G511" s="10">
        <v>29</v>
      </c>
      <c r="H511" s="10" t="s">
        <v>196</v>
      </c>
    </row>
    <row r="512" spans="1:9">
      <c r="A512" s="18" t="s">
        <v>791</v>
      </c>
      <c r="B512" s="18" t="s">
        <v>431</v>
      </c>
      <c r="C512" s="18" t="s">
        <v>22</v>
      </c>
      <c r="D512" s="12" t="s">
        <v>433</v>
      </c>
      <c r="E512" s="18">
        <v>28</v>
      </c>
      <c r="F512" s="18" t="s">
        <v>290</v>
      </c>
      <c r="G512" s="10">
        <v>49</v>
      </c>
      <c r="H512" s="10" t="s">
        <v>786</v>
      </c>
    </row>
    <row r="513" spans="1:10">
      <c r="A513" s="18" t="s">
        <v>792</v>
      </c>
      <c r="B513" s="18" t="s">
        <v>434</v>
      </c>
      <c r="C513" s="18" t="s">
        <v>30</v>
      </c>
      <c r="D513" s="12" t="s">
        <v>74</v>
      </c>
      <c r="E513" s="18">
        <v>44</v>
      </c>
      <c r="F513" s="18" t="s">
        <v>784</v>
      </c>
      <c r="G513" s="10">
        <v>51</v>
      </c>
      <c r="H513" s="10" t="s">
        <v>113</v>
      </c>
      <c r="I513" s="18">
        <v>1</v>
      </c>
    </row>
    <row r="514" spans="1:10">
      <c r="A514" s="18" t="s">
        <v>793</v>
      </c>
      <c r="B514" s="18" t="s">
        <v>434</v>
      </c>
      <c r="C514" s="18" t="s">
        <v>606</v>
      </c>
      <c r="D514" s="12" t="s">
        <v>74</v>
      </c>
      <c r="E514" s="10">
        <v>45</v>
      </c>
      <c r="F514" s="10" t="s">
        <v>783</v>
      </c>
      <c r="G514" s="18">
        <v>40</v>
      </c>
      <c r="H514" s="18" t="s">
        <v>785</v>
      </c>
      <c r="I514" s="18">
        <v>1</v>
      </c>
    </row>
    <row r="515" spans="1:10">
      <c r="A515" s="18" t="s">
        <v>794</v>
      </c>
      <c r="B515" s="18" t="s">
        <v>434</v>
      </c>
      <c r="C515" s="18" t="s">
        <v>344</v>
      </c>
      <c r="D515" s="12" t="s">
        <v>74</v>
      </c>
      <c r="E515" s="18">
        <v>41</v>
      </c>
      <c r="F515" s="18" t="s">
        <v>290</v>
      </c>
      <c r="G515" s="10">
        <v>46</v>
      </c>
      <c r="H515" s="10" t="s">
        <v>664</v>
      </c>
      <c r="I515" s="18">
        <v>1</v>
      </c>
    </row>
    <row r="516" spans="1:10">
      <c r="A516" s="18" t="s">
        <v>795</v>
      </c>
      <c r="B516" s="18" t="s">
        <v>434</v>
      </c>
      <c r="C516" s="18" t="s">
        <v>385</v>
      </c>
      <c r="D516" s="12" t="s">
        <v>74</v>
      </c>
      <c r="E516" s="10">
        <v>41</v>
      </c>
      <c r="F516" s="10" t="s">
        <v>196</v>
      </c>
      <c r="G516" s="18">
        <v>35</v>
      </c>
      <c r="H516" s="18" t="s">
        <v>786</v>
      </c>
      <c r="I516" s="18">
        <v>1</v>
      </c>
    </row>
    <row r="517" spans="1:10">
      <c r="A517" s="18" t="s">
        <v>796</v>
      </c>
      <c r="B517" s="18" t="s">
        <v>434</v>
      </c>
      <c r="C517" s="18" t="s">
        <v>30</v>
      </c>
      <c r="D517" s="12" t="s">
        <v>79</v>
      </c>
      <c r="E517" s="18">
        <v>38</v>
      </c>
      <c r="F517" s="18" t="s">
        <v>113</v>
      </c>
      <c r="G517" s="10">
        <v>44</v>
      </c>
      <c r="H517" s="10" t="s">
        <v>785</v>
      </c>
      <c r="I517" s="18">
        <v>1</v>
      </c>
    </row>
    <row r="518" spans="1:10">
      <c r="A518" s="18" t="s">
        <v>797</v>
      </c>
      <c r="B518" s="18" t="s">
        <v>434</v>
      </c>
      <c r="C518" s="18" t="s">
        <v>606</v>
      </c>
      <c r="D518" s="12" t="s">
        <v>79</v>
      </c>
      <c r="E518" s="10">
        <v>45</v>
      </c>
      <c r="F518" s="10" t="s">
        <v>783</v>
      </c>
      <c r="G518" s="18">
        <v>42</v>
      </c>
      <c r="H518" s="18" t="s">
        <v>784</v>
      </c>
      <c r="I518" s="18">
        <v>1</v>
      </c>
    </row>
    <row r="519" spans="1:10">
      <c r="A519" s="18" t="s">
        <v>798</v>
      </c>
      <c r="B519" s="18" t="s">
        <v>434</v>
      </c>
      <c r="C519" s="18" t="s">
        <v>344</v>
      </c>
      <c r="D519" s="12" t="s">
        <v>79</v>
      </c>
      <c r="E519" s="18">
        <v>46</v>
      </c>
      <c r="F519" s="18" t="s">
        <v>664</v>
      </c>
      <c r="G519" s="10">
        <v>52</v>
      </c>
      <c r="H519" s="10" t="s">
        <v>786</v>
      </c>
      <c r="I519" s="18">
        <v>1</v>
      </c>
    </row>
    <row r="520" spans="1:10">
      <c r="A520" s="18" t="s">
        <v>799</v>
      </c>
      <c r="B520" s="18" t="s">
        <v>434</v>
      </c>
      <c r="C520" s="18" t="s">
        <v>385</v>
      </c>
      <c r="D520" s="12" t="s">
        <v>79</v>
      </c>
      <c r="E520" s="10">
        <v>41</v>
      </c>
      <c r="F520" s="10" t="s">
        <v>196</v>
      </c>
      <c r="G520" s="18">
        <v>35</v>
      </c>
      <c r="H520" s="18" t="s">
        <v>290</v>
      </c>
      <c r="I520" s="18">
        <v>1</v>
      </c>
    </row>
    <row r="521" spans="1:10">
      <c r="A521" s="18" t="s">
        <v>150</v>
      </c>
    </row>
    <row r="522" spans="1:10">
      <c r="E522" s="10">
        <v>45</v>
      </c>
      <c r="F522" s="10" t="s">
        <v>113</v>
      </c>
      <c r="G522" s="18">
        <v>32</v>
      </c>
      <c r="H522" s="18" t="s">
        <v>290</v>
      </c>
      <c r="I522" s="11"/>
      <c r="J522" s="11"/>
    </row>
    <row r="523" spans="1:10">
      <c r="A523" s="18" t="s">
        <v>800</v>
      </c>
      <c r="B523" s="18" t="s">
        <v>434</v>
      </c>
      <c r="C523" s="18" t="s">
        <v>344</v>
      </c>
      <c r="D523" s="13" t="s">
        <v>84</v>
      </c>
      <c r="E523" s="18" t="s">
        <v>152</v>
      </c>
      <c r="F523" s="18" t="s">
        <v>213</v>
      </c>
      <c r="H523" s="18" t="s">
        <v>148</v>
      </c>
      <c r="I523" s="11"/>
      <c r="J523" s="11"/>
    </row>
    <row r="524" spans="1:10">
      <c r="A524" s="18" t="s">
        <v>801</v>
      </c>
      <c r="B524" s="18" t="s">
        <v>434</v>
      </c>
      <c r="C524" s="18" t="s">
        <v>385</v>
      </c>
      <c r="D524" s="13" t="s">
        <v>84</v>
      </c>
      <c r="E524" s="18" t="s">
        <v>156</v>
      </c>
      <c r="F524" s="18" t="s">
        <v>215</v>
      </c>
      <c r="H524" s="18" t="s">
        <v>143</v>
      </c>
      <c r="J524" s="11"/>
    </row>
    <row r="525" spans="1:10">
      <c r="E525" s="18">
        <v>43</v>
      </c>
      <c r="F525" s="18" t="s">
        <v>664</v>
      </c>
      <c r="G525" s="10">
        <v>46</v>
      </c>
      <c r="H525" s="10" t="s">
        <v>784</v>
      </c>
      <c r="I525" s="18">
        <v>1</v>
      </c>
      <c r="J525" s="11"/>
    </row>
    <row r="526" spans="1:10">
      <c r="A526" s="18" t="s">
        <v>159</v>
      </c>
    </row>
    <row r="527" spans="1:10">
      <c r="E527" s="18">
        <v>51</v>
      </c>
      <c r="F527" s="18" t="s">
        <v>785</v>
      </c>
      <c r="G527" s="18">
        <v>56</v>
      </c>
      <c r="H527" s="10" t="s">
        <v>786</v>
      </c>
      <c r="I527" s="18">
        <v>1</v>
      </c>
    </row>
    <row r="528" spans="1:10">
      <c r="A528" s="18" t="s">
        <v>802</v>
      </c>
      <c r="B528" s="18" t="s">
        <v>434</v>
      </c>
      <c r="C528" s="18" t="s">
        <v>30</v>
      </c>
      <c r="D528" s="13" t="s">
        <v>84</v>
      </c>
      <c r="E528" s="18" t="s">
        <v>161</v>
      </c>
      <c r="F528" s="18" t="s">
        <v>162</v>
      </c>
      <c r="H528" s="18" t="s">
        <v>217</v>
      </c>
      <c r="I528" s="19"/>
      <c r="J528" s="11"/>
    </row>
    <row r="529" spans="1:10">
      <c r="A529" s="18" t="s">
        <v>803</v>
      </c>
      <c r="B529" s="18" t="s">
        <v>434</v>
      </c>
      <c r="C529" s="18" t="s">
        <v>606</v>
      </c>
      <c r="D529" s="13" t="s">
        <v>84</v>
      </c>
      <c r="E529" s="18" t="s">
        <v>165</v>
      </c>
      <c r="F529" s="18" t="s">
        <v>166</v>
      </c>
      <c r="H529" s="18" t="s">
        <v>219</v>
      </c>
      <c r="I529" s="19"/>
      <c r="J529" s="11"/>
    </row>
    <row r="530" spans="1:10">
      <c r="E530" s="22">
        <v>46</v>
      </c>
      <c r="F530" s="22" t="s">
        <v>196</v>
      </c>
      <c r="G530" s="22">
        <v>48</v>
      </c>
      <c r="H530" s="21" t="s">
        <v>783</v>
      </c>
      <c r="I530" s="19">
        <v>1</v>
      </c>
      <c r="J530" s="11"/>
    </row>
    <row r="531" spans="1:10">
      <c r="A531" s="18" t="s">
        <v>176</v>
      </c>
      <c r="I531" s="19"/>
      <c r="J531" s="11"/>
    </row>
    <row r="532" spans="1:10">
      <c r="A532" s="18" t="s">
        <v>804</v>
      </c>
      <c r="B532" s="18" t="s">
        <v>440</v>
      </c>
      <c r="C532" s="18" t="s">
        <v>30</v>
      </c>
      <c r="D532" s="13" t="s">
        <v>74</v>
      </c>
      <c r="F532" s="18" t="s">
        <v>178</v>
      </c>
      <c r="H532" s="18" t="s">
        <v>179</v>
      </c>
    </row>
    <row r="533" spans="1:10">
      <c r="E533" s="18">
        <v>24</v>
      </c>
      <c r="F533" s="18" t="s">
        <v>290</v>
      </c>
      <c r="G533" s="18">
        <v>35</v>
      </c>
      <c r="H533" s="18" t="s">
        <v>664</v>
      </c>
    </row>
    <row r="534" spans="1:10">
      <c r="A534" s="18" t="s">
        <v>180</v>
      </c>
    </row>
    <row r="535" spans="1:10">
      <c r="A535" s="18" t="s">
        <v>805</v>
      </c>
      <c r="B535" s="18" t="s">
        <v>440</v>
      </c>
      <c r="C535" s="18" t="s">
        <v>30</v>
      </c>
      <c r="D535" s="13" t="s">
        <v>88</v>
      </c>
      <c r="F535" s="18" t="s">
        <v>182</v>
      </c>
      <c r="H535" s="18" t="s">
        <v>183</v>
      </c>
    </row>
    <row r="536" spans="1:10">
      <c r="E536" s="10">
        <v>57</v>
      </c>
      <c r="F536" s="10" t="s">
        <v>113</v>
      </c>
      <c r="G536" s="18">
        <v>52</v>
      </c>
      <c r="H536" s="18" t="s">
        <v>784</v>
      </c>
      <c r="I536" s="18">
        <v>1</v>
      </c>
    </row>
    <row r="537" spans="1:10">
      <c r="A537" s="18" t="s">
        <v>184</v>
      </c>
    </row>
    <row r="538" spans="1:10">
      <c r="A538" s="18" t="s">
        <v>806</v>
      </c>
      <c r="B538" s="18" t="s">
        <v>440</v>
      </c>
      <c r="C538" s="18" t="s">
        <v>30</v>
      </c>
      <c r="D538" s="13" t="s">
        <v>807</v>
      </c>
      <c r="F538" s="18" t="s">
        <v>186</v>
      </c>
      <c r="H538" s="18" t="s">
        <v>187</v>
      </c>
    </row>
    <row r="539" spans="1:10">
      <c r="E539" s="18">
        <v>57</v>
      </c>
      <c r="F539" s="18" t="s">
        <v>785</v>
      </c>
      <c r="G539" s="18">
        <v>35</v>
      </c>
      <c r="H539" s="18" t="s">
        <v>196</v>
      </c>
    </row>
    <row r="540" spans="1:10">
      <c r="A540" s="18" t="s">
        <v>188</v>
      </c>
    </row>
    <row r="541" spans="1:10">
      <c r="A541" s="18" t="s">
        <v>808</v>
      </c>
      <c r="B541" s="18" t="s">
        <v>440</v>
      </c>
      <c r="C541" s="18" t="s">
        <v>30</v>
      </c>
      <c r="D541" s="13" t="s">
        <v>79</v>
      </c>
      <c r="F541" s="18" t="s">
        <v>63</v>
      </c>
      <c r="H541" s="18" t="s">
        <v>190</v>
      </c>
    </row>
    <row r="542" spans="1:10">
      <c r="E542" s="18">
        <v>48</v>
      </c>
      <c r="F542" s="10" t="s">
        <v>786</v>
      </c>
      <c r="G542" s="18">
        <v>34</v>
      </c>
      <c r="H542" s="18" t="s">
        <v>783</v>
      </c>
    </row>
    <row r="543" spans="1:10">
      <c r="D543" s="19" t="s">
        <v>716</v>
      </c>
    </row>
    <row r="544" spans="1:10">
      <c r="D544" s="19" t="s">
        <v>498</v>
      </c>
    </row>
    <row r="546" spans="1:10">
      <c r="A546" s="18" t="s">
        <v>10</v>
      </c>
    </row>
    <row r="548" spans="1:10">
      <c r="A548" s="18" t="s">
        <v>11</v>
      </c>
      <c r="B548" s="18" t="s">
        <v>12</v>
      </c>
      <c r="C548" s="18" t="s">
        <v>13</v>
      </c>
      <c r="D548" s="18" t="s">
        <v>14</v>
      </c>
      <c r="F548" s="18" t="s">
        <v>15</v>
      </c>
      <c r="H548" s="18" t="s">
        <v>16</v>
      </c>
    </row>
    <row r="549" spans="1:10">
      <c r="A549" s="18" t="s">
        <v>814</v>
      </c>
      <c r="B549" s="18" t="s">
        <v>431</v>
      </c>
      <c r="C549" s="18" t="s">
        <v>385</v>
      </c>
      <c r="D549" s="12" t="s">
        <v>81</v>
      </c>
      <c r="E549" s="18">
        <v>43</v>
      </c>
      <c r="F549" s="18" t="s">
        <v>809</v>
      </c>
      <c r="G549" s="10">
        <v>53</v>
      </c>
      <c r="H549" s="10" t="s">
        <v>104</v>
      </c>
      <c r="I549" s="18">
        <v>1</v>
      </c>
    </row>
    <row r="550" spans="1:10">
      <c r="A550" s="18" t="s">
        <v>815</v>
      </c>
      <c r="B550" s="18" t="s">
        <v>431</v>
      </c>
      <c r="C550" s="18" t="s">
        <v>385</v>
      </c>
      <c r="D550" s="12" t="s">
        <v>432</v>
      </c>
      <c r="E550" s="10">
        <v>62</v>
      </c>
      <c r="F550" s="10" t="s">
        <v>5</v>
      </c>
      <c r="G550" s="18">
        <v>44</v>
      </c>
      <c r="H550" s="18" t="s">
        <v>813</v>
      </c>
    </row>
    <row r="551" spans="1:10">
      <c r="A551" s="18" t="s">
        <v>816</v>
      </c>
      <c r="B551" s="18" t="s">
        <v>431</v>
      </c>
      <c r="C551" s="18" t="s">
        <v>344</v>
      </c>
      <c r="D551" s="12" t="s">
        <v>363</v>
      </c>
      <c r="E551" s="18">
        <v>21</v>
      </c>
      <c r="F551" s="18" t="s">
        <v>810</v>
      </c>
      <c r="G551" s="10">
        <v>45</v>
      </c>
      <c r="H551" s="10" t="s">
        <v>811</v>
      </c>
      <c r="J551" s="18">
        <v>1</v>
      </c>
    </row>
    <row r="552" spans="1:10">
      <c r="A552" s="18" t="s">
        <v>817</v>
      </c>
      <c r="B552" s="18" t="s">
        <v>431</v>
      </c>
      <c r="C552" s="18" t="s">
        <v>229</v>
      </c>
      <c r="D552" s="12" t="s">
        <v>433</v>
      </c>
      <c r="E552" s="18">
        <v>25</v>
      </c>
      <c r="F552" s="18" t="s">
        <v>812</v>
      </c>
      <c r="G552" s="10">
        <v>38</v>
      </c>
      <c r="H552" s="10" t="s">
        <v>70</v>
      </c>
    </row>
    <row r="553" spans="1:10">
      <c r="A553" s="18" t="s">
        <v>818</v>
      </c>
      <c r="B553" s="18" t="s">
        <v>434</v>
      </c>
      <c r="C553" s="18" t="s">
        <v>30</v>
      </c>
      <c r="D553" s="12" t="s">
        <v>88</v>
      </c>
      <c r="E553" s="18">
        <v>40</v>
      </c>
      <c r="F553" s="18" t="s">
        <v>5</v>
      </c>
      <c r="G553" s="10">
        <v>42</v>
      </c>
      <c r="H553" s="10" t="s">
        <v>809</v>
      </c>
      <c r="I553" s="18">
        <v>1</v>
      </c>
    </row>
    <row r="554" spans="1:10">
      <c r="A554" s="18" t="s">
        <v>819</v>
      </c>
      <c r="B554" s="18" t="s">
        <v>434</v>
      </c>
      <c r="C554" s="18" t="s">
        <v>606</v>
      </c>
      <c r="D554" s="12" t="s">
        <v>88</v>
      </c>
      <c r="E554" s="10">
        <v>72</v>
      </c>
      <c r="F554" s="10" t="s">
        <v>104</v>
      </c>
      <c r="G554" s="18">
        <v>35</v>
      </c>
      <c r="H554" s="18" t="s">
        <v>813</v>
      </c>
      <c r="J554" s="18">
        <v>1</v>
      </c>
    </row>
    <row r="555" spans="1:10">
      <c r="A555" s="18" t="s">
        <v>820</v>
      </c>
      <c r="B555" s="18" t="s">
        <v>434</v>
      </c>
      <c r="C555" s="18" t="s">
        <v>344</v>
      </c>
      <c r="D555" s="12" t="s">
        <v>88</v>
      </c>
      <c r="E555" s="10">
        <v>45</v>
      </c>
      <c r="F555" s="10" t="s">
        <v>812</v>
      </c>
      <c r="G555" s="18">
        <v>29</v>
      </c>
      <c r="H555" s="18" t="s">
        <v>810</v>
      </c>
    </row>
    <row r="556" spans="1:10">
      <c r="A556" s="18" t="s">
        <v>821</v>
      </c>
      <c r="B556" s="18" t="s">
        <v>434</v>
      </c>
      <c r="C556" s="18" t="s">
        <v>385</v>
      </c>
      <c r="D556" s="12" t="s">
        <v>88</v>
      </c>
      <c r="E556" s="18">
        <v>45</v>
      </c>
      <c r="F556" s="18" t="s">
        <v>811</v>
      </c>
      <c r="G556" s="10">
        <v>53</v>
      </c>
      <c r="H556" s="10" t="s">
        <v>70</v>
      </c>
      <c r="I556" s="18">
        <v>1</v>
      </c>
    </row>
    <row r="557" spans="1:10">
      <c r="A557" s="18" t="s">
        <v>822</v>
      </c>
      <c r="B557" s="18" t="s">
        <v>434</v>
      </c>
      <c r="C557" s="18" t="s">
        <v>30</v>
      </c>
      <c r="D557" s="12" t="s">
        <v>37</v>
      </c>
      <c r="E557" s="10">
        <v>54</v>
      </c>
      <c r="F557" s="10" t="s">
        <v>809</v>
      </c>
      <c r="G557" s="18">
        <v>29</v>
      </c>
      <c r="H557" s="18" t="s">
        <v>813</v>
      </c>
      <c r="J557" s="18">
        <v>1</v>
      </c>
    </row>
    <row r="558" spans="1:10">
      <c r="A558" s="18" t="s">
        <v>823</v>
      </c>
      <c r="B558" s="18" t="s">
        <v>434</v>
      </c>
      <c r="C558" s="18" t="s">
        <v>606</v>
      </c>
      <c r="D558" s="12" t="s">
        <v>37</v>
      </c>
      <c r="E558" s="18">
        <v>43</v>
      </c>
      <c r="F558" s="18" t="s">
        <v>104</v>
      </c>
      <c r="G558" s="10">
        <v>50</v>
      </c>
      <c r="H558" s="10" t="s">
        <v>5</v>
      </c>
      <c r="I558" s="18">
        <v>1</v>
      </c>
    </row>
    <row r="559" spans="1:10">
      <c r="A559" s="18" t="s">
        <v>824</v>
      </c>
      <c r="B559" s="18" t="s">
        <v>434</v>
      </c>
      <c r="C559" s="18" t="s">
        <v>344</v>
      </c>
      <c r="D559" s="12" t="s">
        <v>37</v>
      </c>
      <c r="E559" s="18">
        <v>22</v>
      </c>
      <c r="F559" s="18" t="s">
        <v>810</v>
      </c>
      <c r="G559" s="10">
        <v>59</v>
      </c>
      <c r="H559" s="10" t="s">
        <v>70</v>
      </c>
      <c r="J559" s="18">
        <v>1</v>
      </c>
    </row>
    <row r="560" spans="1:10">
      <c r="A560" s="18" t="s">
        <v>825</v>
      </c>
      <c r="B560" s="18" t="s">
        <v>434</v>
      </c>
      <c r="C560" s="18" t="s">
        <v>385</v>
      </c>
      <c r="D560" s="12" t="s">
        <v>37</v>
      </c>
      <c r="E560" s="18">
        <v>44</v>
      </c>
      <c r="F560" s="10" t="s">
        <v>811</v>
      </c>
      <c r="G560" s="18">
        <v>36</v>
      </c>
      <c r="H560" s="18" t="s">
        <v>812</v>
      </c>
      <c r="I560" s="18">
        <v>1</v>
      </c>
    </row>
    <row r="561" spans="1:10">
      <c r="A561" s="18" t="s">
        <v>406</v>
      </c>
    </row>
    <row r="562" spans="1:10">
      <c r="E562" s="10">
        <v>47</v>
      </c>
      <c r="F562" s="10" t="s">
        <v>809</v>
      </c>
      <c r="G562" s="18">
        <v>35</v>
      </c>
      <c r="H562" s="18" t="s">
        <v>810</v>
      </c>
    </row>
    <row r="563" spans="1:10">
      <c r="A563" s="18" t="s">
        <v>826</v>
      </c>
      <c r="B563" s="18" t="s">
        <v>434</v>
      </c>
      <c r="C563" s="18" t="s">
        <v>30</v>
      </c>
      <c r="D563" s="13" t="s">
        <v>363</v>
      </c>
      <c r="E563" s="18" t="s">
        <v>152</v>
      </c>
      <c r="F563" s="18" t="s">
        <v>213</v>
      </c>
      <c r="H563" s="18" t="s">
        <v>148</v>
      </c>
      <c r="I563" s="19"/>
      <c r="J563" s="11"/>
    </row>
    <row r="564" spans="1:10">
      <c r="A564" s="18" t="s">
        <v>827</v>
      </c>
      <c r="B564" s="18" t="s">
        <v>434</v>
      </c>
      <c r="C564" s="18" t="s">
        <v>606</v>
      </c>
      <c r="D564" s="13" t="s">
        <v>363</v>
      </c>
      <c r="E564" s="18" t="s">
        <v>156</v>
      </c>
      <c r="F564" s="18" t="s">
        <v>215</v>
      </c>
      <c r="H564" s="18" t="s">
        <v>143</v>
      </c>
      <c r="I564" s="19"/>
      <c r="J564" s="11"/>
    </row>
    <row r="565" spans="1:10">
      <c r="E565" s="21">
        <v>49</v>
      </c>
      <c r="F565" s="21" t="s">
        <v>812</v>
      </c>
      <c r="G565" s="22">
        <v>44</v>
      </c>
      <c r="H565" s="22" t="s">
        <v>813</v>
      </c>
      <c r="I565" s="19">
        <v>1</v>
      </c>
      <c r="J565" s="11"/>
    </row>
    <row r="566" spans="1:10">
      <c r="A566" s="18" t="s">
        <v>409</v>
      </c>
      <c r="I566" s="19"/>
      <c r="J566" s="11"/>
    </row>
    <row r="567" spans="1:10">
      <c r="E567" s="18">
        <v>41</v>
      </c>
      <c r="F567" s="18" t="s">
        <v>5</v>
      </c>
      <c r="G567" s="18">
        <v>50</v>
      </c>
      <c r="H567" s="10" t="s">
        <v>811</v>
      </c>
      <c r="I567" s="11">
        <v>1</v>
      </c>
      <c r="J567" s="11"/>
    </row>
    <row r="568" spans="1:10">
      <c r="A568" s="18" t="s">
        <v>828</v>
      </c>
      <c r="B568" s="18" t="s">
        <v>434</v>
      </c>
      <c r="C568" s="18" t="s">
        <v>344</v>
      </c>
      <c r="D568" s="13" t="s">
        <v>363</v>
      </c>
      <c r="E568" s="18" t="s">
        <v>161</v>
      </c>
      <c r="F568" s="18" t="s">
        <v>162</v>
      </c>
      <c r="H568" s="18" t="s">
        <v>217</v>
      </c>
      <c r="I568" s="11"/>
      <c r="J568" s="11"/>
    </row>
    <row r="569" spans="1:10">
      <c r="A569" s="18" t="s">
        <v>829</v>
      </c>
      <c r="B569" s="18" t="s">
        <v>434</v>
      </c>
      <c r="C569" s="18" t="s">
        <v>385</v>
      </c>
      <c r="D569" s="13" t="s">
        <v>363</v>
      </c>
      <c r="E569" s="18" t="s">
        <v>165</v>
      </c>
      <c r="F569" s="18" t="s">
        <v>166</v>
      </c>
      <c r="H569" s="18" t="s">
        <v>219</v>
      </c>
      <c r="J569" s="11"/>
    </row>
    <row r="570" spans="1:10">
      <c r="E570" s="10">
        <v>43</v>
      </c>
      <c r="F570" s="10" t="s">
        <v>70</v>
      </c>
      <c r="G570" s="18">
        <v>40</v>
      </c>
      <c r="H570" s="18" t="s">
        <v>104</v>
      </c>
      <c r="I570" s="18">
        <v>1</v>
      </c>
      <c r="J570" s="11"/>
    </row>
    <row r="571" spans="1:10">
      <c r="A571" s="18" t="s">
        <v>416</v>
      </c>
    </row>
    <row r="572" spans="1:10">
      <c r="A572" s="18" t="s">
        <v>830</v>
      </c>
      <c r="B572" s="18" t="s">
        <v>440</v>
      </c>
      <c r="C572" s="18" t="s">
        <v>831</v>
      </c>
      <c r="D572" s="13" t="s">
        <v>88</v>
      </c>
      <c r="F572" s="18" t="s">
        <v>178</v>
      </c>
      <c r="H572" s="18" t="s">
        <v>179</v>
      </c>
    </row>
    <row r="573" spans="1:10">
      <c r="E573" s="18">
        <v>43</v>
      </c>
      <c r="F573" s="18" t="s">
        <v>810</v>
      </c>
      <c r="G573" s="18">
        <v>44</v>
      </c>
      <c r="I573" s="18">
        <v>1</v>
      </c>
    </row>
    <row r="574" spans="1:10">
      <c r="A574" s="18" t="s">
        <v>418</v>
      </c>
    </row>
    <row r="575" spans="1:10">
      <c r="A575" s="18" t="s">
        <v>832</v>
      </c>
      <c r="B575" s="18" t="s">
        <v>440</v>
      </c>
      <c r="C575" s="18" t="s">
        <v>19</v>
      </c>
      <c r="D575" s="13" t="s">
        <v>88</v>
      </c>
      <c r="F575" s="18" t="s">
        <v>182</v>
      </c>
      <c r="H575" s="18" t="s">
        <v>183</v>
      </c>
    </row>
    <row r="576" spans="1:10">
      <c r="E576" s="10">
        <v>35</v>
      </c>
      <c r="F576" s="10" t="s">
        <v>809</v>
      </c>
      <c r="G576" s="18">
        <v>19</v>
      </c>
    </row>
    <row r="577" spans="1:10">
      <c r="A577" s="18" t="s">
        <v>528</v>
      </c>
    </row>
    <row r="578" spans="1:10">
      <c r="A578" s="18" t="s">
        <v>833</v>
      </c>
      <c r="B578" s="18" t="s">
        <v>440</v>
      </c>
      <c r="C578" s="18" t="s">
        <v>344</v>
      </c>
      <c r="D578" s="13" t="s">
        <v>88</v>
      </c>
      <c r="F578" s="18" t="s">
        <v>186</v>
      </c>
      <c r="H578" s="18" t="s">
        <v>187</v>
      </c>
    </row>
    <row r="579" spans="1:10">
      <c r="E579" s="18">
        <v>53</v>
      </c>
      <c r="F579" s="18" t="s">
        <v>5</v>
      </c>
      <c r="G579" s="10">
        <v>65</v>
      </c>
      <c r="H579" s="10" t="s">
        <v>70</v>
      </c>
    </row>
    <row r="580" spans="1:10">
      <c r="A580" s="18" t="s">
        <v>422</v>
      </c>
    </row>
    <row r="581" spans="1:10">
      <c r="A581" s="18" t="s">
        <v>834</v>
      </c>
      <c r="B581" s="18" t="s">
        <v>440</v>
      </c>
      <c r="C581" s="18" t="s">
        <v>385</v>
      </c>
      <c r="D581" s="13" t="s">
        <v>88</v>
      </c>
      <c r="F581" s="18" t="s">
        <v>63</v>
      </c>
      <c r="H581" s="18" t="s">
        <v>190</v>
      </c>
    </row>
    <row r="582" spans="1:10">
      <c r="E582" s="18">
        <v>39</v>
      </c>
      <c r="F582" s="18" t="s">
        <v>811</v>
      </c>
      <c r="G582" s="18">
        <v>49</v>
      </c>
      <c r="H582" s="10" t="s">
        <v>104</v>
      </c>
      <c r="I582" s="18">
        <v>1</v>
      </c>
    </row>
    <row r="583" spans="1:10">
      <c r="D583" s="19" t="s">
        <v>759</v>
      </c>
    </row>
    <row r="584" spans="1:10">
      <c r="D584" s="19" t="s">
        <v>691</v>
      </c>
    </row>
    <row r="586" spans="1:10">
      <c r="A586" s="18" t="s">
        <v>10</v>
      </c>
    </row>
    <row r="588" spans="1:10">
      <c r="A588" s="18" t="s">
        <v>11</v>
      </c>
      <c r="B588" s="18" t="s">
        <v>12</v>
      </c>
      <c r="C588" s="18" t="s">
        <v>13</v>
      </c>
      <c r="D588" s="18" t="s">
        <v>14</v>
      </c>
      <c r="F588" s="18" t="s">
        <v>15</v>
      </c>
      <c r="H588" s="18" t="s">
        <v>16</v>
      </c>
    </row>
    <row r="589" spans="1:10">
      <c r="A589" s="18" t="s">
        <v>840</v>
      </c>
      <c r="B589" s="18" t="s">
        <v>431</v>
      </c>
      <c r="C589" s="18" t="s">
        <v>229</v>
      </c>
      <c r="D589" s="12" t="s">
        <v>81</v>
      </c>
      <c r="E589" s="10">
        <v>52</v>
      </c>
      <c r="F589" s="10" t="s">
        <v>67</v>
      </c>
      <c r="G589" s="18">
        <v>43</v>
      </c>
      <c r="H589" s="18" t="s">
        <v>836</v>
      </c>
      <c r="I589" s="18">
        <v>1</v>
      </c>
    </row>
    <row r="590" spans="1:10">
      <c r="A590" s="18" t="s">
        <v>841</v>
      </c>
      <c r="B590" s="18" t="s">
        <v>431</v>
      </c>
      <c r="C590" s="18" t="s">
        <v>258</v>
      </c>
      <c r="D590" s="12" t="s">
        <v>81</v>
      </c>
      <c r="E590" s="10">
        <v>49</v>
      </c>
      <c r="F590" s="10" t="s">
        <v>835</v>
      </c>
      <c r="G590" s="18">
        <v>44</v>
      </c>
      <c r="H590" s="18" t="s">
        <v>837</v>
      </c>
      <c r="I590" s="18">
        <v>1</v>
      </c>
    </row>
    <row r="591" spans="1:10">
      <c r="A591" s="18" t="s">
        <v>842</v>
      </c>
      <c r="B591" s="18" t="s">
        <v>431</v>
      </c>
      <c r="C591" s="18" t="s">
        <v>229</v>
      </c>
      <c r="D591" s="12" t="s">
        <v>432</v>
      </c>
      <c r="E591" s="10">
        <v>45</v>
      </c>
      <c r="F591" s="10" t="s">
        <v>536</v>
      </c>
      <c r="G591" s="18">
        <v>22</v>
      </c>
      <c r="H591" s="18" t="s">
        <v>68</v>
      </c>
      <c r="J591" s="18">
        <v>1</v>
      </c>
    </row>
    <row r="592" spans="1:10">
      <c r="A592" s="18" t="s">
        <v>843</v>
      </c>
      <c r="B592" s="18" t="s">
        <v>431</v>
      </c>
      <c r="C592" s="18" t="s">
        <v>258</v>
      </c>
      <c r="D592" s="12" t="s">
        <v>432</v>
      </c>
      <c r="E592" s="10">
        <v>67</v>
      </c>
      <c r="F592" s="10" t="s">
        <v>838</v>
      </c>
      <c r="G592" s="18">
        <v>21</v>
      </c>
      <c r="H592" s="18" t="s">
        <v>839</v>
      </c>
      <c r="J592" s="18">
        <v>1</v>
      </c>
    </row>
    <row r="593" spans="1:10">
      <c r="A593" s="18" t="s">
        <v>844</v>
      </c>
      <c r="B593" s="18" t="s">
        <v>434</v>
      </c>
      <c r="C593" s="18" t="s">
        <v>229</v>
      </c>
      <c r="D593" s="12" t="s">
        <v>74</v>
      </c>
      <c r="E593" s="10">
        <v>48</v>
      </c>
      <c r="F593" s="10" t="s">
        <v>536</v>
      </c>
      <c r="G593" s="18">
        <v>44</v>
      </c>
      <c r="H593" s="18" t="s">
        <v>67</v>
      </c>
      <c r="I593" s="18">
        <v>1</v>
      </c>
    </row>
    <row r="594" spans="1:10">
      <c r="A594" s="18" t="s">
        <v>845</v>
      </c>
      <c r="B594" s="18" t="s">
        <v>434</v>
      </c>
      <c r="C594" s="18" t="s">
        <v>258</v>
      </c>
      <c r="D594" s="12" t="s">
        <v>74</v>
      </c>
      <c r="E594" s="10">
        <v>58</v>
      </c>
      <c r="F594" s="10" t="s">
        <v>836</v>
      </c>
      <c r="G594" s="18">
        <v>44</v>
      </c>
      <c r="H594" s="18" t="s">
        <v>68</v>
      </c>
    </row>
    <row r="595" spans="1:10">
      <c r="A595" s="18" t="s">
        <v>846</v>
      </c>
      <c r="B595" s="18" t="s">
        <v>434</v>
      </c>
      <c r="C595" s="18" t="s">
        <v>229</v>
      </c>
      <c r="D595" s="12" t="s">
        <v>88</v>
      </c>
      <c r="E595" s="10">
        <v>54</v>
      </c>
      <c r="F595" s="10" t="s">
        <v>838</v>
      </c>
      <c r="G595" s="18">
        <v>43</v>
      </c>
      <c r="H595" s="18" t="s">
        <v>835</v>
      </c>
    </row>
    <row r="596" spans="1:10">
      <c r="A596" s="18" t="s">
        <v>847</v>
      </c>
      <c r="B596" s="18" t="s">
        <v>434</v>
      </c>
      <c r="C596" s="18" t="s">
        <v>258</v>
      </c>
      <c r="D596" s="12" t="s">
        <v>88</v>
      </c>
      <c r="E596" s="10">
        <v>44</v>
      </c>
      <c r="F596" s="10" t="s">
        <v>837</v>
      </c>
      <c r="G596" s="18">
        <v>31</v>
      </c>
      <c r="H596" s="18" t="s">
        <v>839</v>
      </c>
    </row>
    <row r="597" spans="1:10">
      <c r="A597" s="18" t="s">
        <v>848</v>
      </c>
      <c r="B597" s="18" t="s">
        <v>434</v>
      </c>
      <c r="C597" s="18" t="s">
        <v>86</v>
      </c>
      <c r="D597" s="12" t="s">
        <v>79</v>
      </c>
      <c r="E597" s="10">
        <v>48</v>
      </c>
      <c r="F597" s="10" t="s">
        <v>67</v>
      </c>
      <c r="G597" s="18">
        <v>23</v>
      </c>
      <c r="H597" s="18" t="s">
        <v>68</v>
      </c>
      <c r="J597" s="18">
        <v>1</v>
      </c>
    </row>
    <row r="598" spans="1:10">
      <c r="A598" s="18" t="s">
        <v>849</v>
      </c>
      <c r="B598" s="18" t="s">
        <v>434</v>
      </c>
      <c r="C598" s="18" t="s">
        <v>229</v>
      </c>
      <c r="D598" s="12" t="s">
        <v>37</v>
      </c>
      <c r="E598" s="10">
        <v>53</v>
      </c>
      <c r="F598" s="10" t="s">
        <v>836</v>
      </c>
      <c r="G598" s="18">
        <v>52</v>
      </c>
      <c r="H598" s="18" t="s">
        <v>536</v>
      </c>
      <c r="I598" s="18">
        <v>1</v>
      </c>
    </row>
    <row r="599" spans="1:10">
      <c r="A599" s="18" t="s">
        <v>850</v>
      </c>
      <c r="B599" s="18" t="s">
        <v>434</v>
      </c>
      <c r="C599" s="18" t="s">
        <v>258</v>
      </c>
      <c r="D599" s="12" t="s">
        <v>37</v>
      </c>
      <c r="E599" s="10">
        <v>45</v>
      </c>
      <c r="F599" s="10" t="s">
        <v>835</v>
      </c>
      <c r="G599" s="18">
        <v>15</v>
      </c>
      <c r="H599" s="18" t="s">
        <v>839</v>
      </c>
      <c r="J599" s="18">
        <v>1</v>
      </c>
    </row>
    <row r="600" spans="1:10">
      <c r="A600" s="18" t="s">
        <v>851</v>
      </c>
      <c r="B600" s="18" t="s">
        <v>434</v>
      </c>
      <c r="C600" s="16" t="s">
        <v>905</v>
      </c>
      <c r="D600" s="12" t="s">
        <v>37</v>
      </c>
      <c r="E600" s="10">
        <v>72</v>
      </c>
      <c r="F600" s="10" t="s">
        <v>837</v>
      </c>
      <c r="G600" s="18">
        <v>71</v>
      </c>
      <c r="H600" s="15" t="s">
        <v>838</v>
      </c>
      <c r="I600" s="18">
        <v>1</v>
      </c>
    </row>
    <row r="601" spans="1:10">
      <c r="A601" s="18" t="s">
        <v>564</v>
      </c>
    </row>
    <row r="602" spans="1:10">
      <c r="E602" s="18">
        <v>58</v>
      </c>
      <c r="F602" s="10" t="s">
        <v>836</v>
      </c>
      <c r="G602" s="18">
        <v>31</v>
      </c>
      <c r="H602" s="18" t="s">
        <v>839</v>
      </c>
      <c r="J602" s="18">
        <v>1</v>
      </c>
    </row>
    <row r="603" spans="1:10">
      <c r="A603" s="18" t="s">
        <v>852</v>
      </c>
      <c r="B603" s="18" t="s">
        <v>434</v>
      </c>
      <c r="C603" s="18" t="s">
        <v>258</v>
      </c>
      <c r="D603" s="12" t="s">
        <v>363</v>
      </c>
      <c r="E603" s="18" t="s">
        <v>152</v>
      </c>
      <c r="F603" s="18" t="s">
        <v>213</v>
      </c>
      <c r="H603" s="18" t="s">
        <v>148</v>
      </c>
    </row>
    <row r="604" spans="1:10">
      <c r="A604" s="18" t="s">
        <v>853</v>
      </c>
      <c r="B604" s="18" t="s">
        <v>434</v>
      </c>
      <c r="C604" s="10" t="s">
        <v>905</v>
      </c>
      <c r="D604" s="12" t="s">
        <v>363</v>
      </c>
      <c r="E604" s="18" t="s">
        <v>156</v>
      </c>
      <c r="F604" s="18" t="s">
        <v>215</v>
      </c>
      <c r="H604" s="18" t="s">
        <v>143</v>
      </c>
    </row>
    <row r="605" spans="1:10">
      <c r="E605" s="10">
        <v>54</v>
      </c>
      <c r="F605" s="10" t="s">
        <v>835</v>
      </c>
      <c r="G605" s="18">
        <v>23</v>
      </c>
      <c r="H605" s="18" t="s">
        <v>68</v>
      </c>
      <c r="I605" s="19"/>
      <c r="J605" s="11">
        <v>1</v>
      </c>
    </row>
    <row r="606" spans="1:10">
      <c r="A606" s="18" t="s">
        <v>567</v>
      </c>
      <c r="I606" s="19"/>
      <c r="J606" s="11"/>
    </row>
    <row r="607" spans="1:10">
      <c r="E607" s="10">
        <v>54</v>
      </c>
      <c r="F607" s="10" t="s">
        <v>67</v>
      </c>
      <c r="G607" s="18">
        <v>18</v>
      </c>
      <c r="H607" s="18" t="s">
        <v>837</v>
      </c>
      <c r="I607" s="19"/>
      <c r="J607" s="11">
        <v>1</v>
      </c>
    </row>
    <row r="608" spans="1:10">
      <c r="A608" s="18" t="s">
        <v>854</v>
      </c>
      <c r="B608" s="18" t="s">
        <v>434</v>
      </c>
      <c r="C608" s="18" t="s">
        <v>229</v>
      </c>
      <c r="D608" s="12" t="s">
        <v>363</v>
      </c>
      <c r="E608" s="18" t="s">
        <v>161</v>
      </c>
      <c r="F608" s="18" t="s">
        <v>162</v>
      </c>
      <c r="H608" s="18" t="s">
        <v>217</v>
      </c>
      <c r="I608" s="19"/>
      <c r="J608" s="11"/>
    </row>
    <row r="609" spans="1:9">
      <c r="A609" s="18" t="s">
        <v>855</v>
      </c>
      <c r="B609" s="18" t="s">
        <v>434</v>
      </c>
      <c r="C609" s="18" t="s">
        <v>856</v>
      </c>
      <c r="D609" s="12" t="s">
        <v>363</v>
      </c>
      <c r="E609" s="18" t="s">
        <v>165</v>
      </c>
      <c r="F609" s="18" t="s">
        <v>166</v>
      </c>
      <c r="H609" s="18" t="s">
        <v>219</v>
      </c>
    </row>
    <row r="610" spans="1:9">
      <c r="E610" s="18">
        <v>57</v>
      </c>
      <c r="F610" s="15" t="s">
        <v>838</v>
      </c>
      <c r="G610" s="10">
        <v>60</v>
      </c>
      <c r="H610" s="10" t="s">
        <v>536</v>
      </c>
      <c r="I610" s="18">
        <v>1</v>
      </c>
    </row>
    <row r="611" spans="1:9">
      <c r="A611" s="18" t="s">
        <v>574</v>
      </c>
    </row>
    <row r="612" spans="1:9">
      <c r="A612" s="18" t="s">
        <v>857</v>
      </c>
      <c r="B612" s="18" t="s">
        <v>440</v>
      </c>
      <c r="C612" s="18" t="s">
        <v>258</v>
      </c>
      <c r="D612" s="13" t="s">
        <v>88</v>
      </c>
      <c r="F612" s="18" t="s">
        <v>178</v>
      </c>
      <c r="H612" s="18" t="s">
        <v>179</v>
      </c>
    </row>
    <row r="613" spans="1:9">
      <c r="E613" s="10">
        <v>36</v>
      </c>
      <c r="F613" s="10" t="s">
        <v>839</v>
      </c>
      <c r="G613" s="18">
        <v>34</v>
      </c>
      <c r="H613" s="18" t="s">
        <v>68</v>
      </c>
      <c r="I613" s="18">
        <v>1</v>
      </c>
    </row>
    <row r="614" spans="1:9">
      <c r="A614" s="18" t="s">
        <v>576</v>
      </c>
    </row>
    <row r="615" spans="1:9">
      <c r="A615" s="18" t="s">
        <v>858</v>
      </c>
      <c r="B615" s="18" t="s">
        <v>440</v>
      </c>
      <c r="C615" s="18" t="s">
        <v>856</v>
      </c>
      <c r="D615" s="13" t="s">
        <v>88</v>
      </c>
      <c r="F615" s="18" t="s">
        <v>182</v>
      </c>
      <c r="H615" s="18" t="s">
        <v>183</v>
      </c>
    </row>
    <row r="616" spans="1:9">
      <c r="E616" s="10">
        <v>57</v>
      </c>
      <c r="F616" s="10" t="s">
        <v>836</v>
      </c>
      <c r="G616" s="18">
        <v>50</v>
      </c>
      <c r="H616" s="18" t="s">
        <v>835</v>
      </c>
      <c r="I616" s="18">
        <v>1</v>
      </c>
    </row>
    <row r="617" spans="1:9">
      <c r="A617" s="18" t="s">
        <v>578</v>
      </c>
    </row>
    <row r="618" spans="1:9">
      <c r="A618" s="18" t="s">
        <v>859</v>
      </c>
      <c r="B618" s="18" t="s">
        <v>440</v>
      </c>
      <c r="C618" s="18" t="s">
        <v>258</v>
      </c>
      <c r="D618" s="13" t="s">
        <v>35</v>
      </c>
      <c r="F618" s="18" t="s">
        <v>186</v>
      </c>
      <c r="H618" s="18" t="s">
        <v>187</v>
      </c>
    </row>
    <row r="619" spans="1:9">
      <c r="E619" s="18">
        <v>53</v>
      </c>
      <c r="F619" s="18" t="s">
        <v>837</v>
      </c>
      <c r="G619" s="10">
        <v>59</v>
      </c>
      <c r="H619" s="16" t="s">
        <v>838</v>
      </c>
      <c r="I619" s="18">
        <v>1</v>
      </c>
    </row>
    <row r="620" spans="1:9">
      <c r="A620" s="18" t="s">
        <v>580</v>
      </c>
    </row>
    <row r="621" spans="1:9">
      <c r="A621" s="18" t="s">
        <v>860</v>
      </c>
      <c r="B621" s="18" t="s">
        <v>440</v>
      </c>
      <c r="C621" s="18" t="s">
        <v>229</v>
      </c>
      <c r="D621" s="13" t="s">
        <v>35</v>
      </c>
      <c r="F621" s="18" t="s">
        <v>63</v>
      </c>
      <c r="H621" s="18" t="s">
        <v>190</v>
      </c>
    </row>
    <row r="622" spans="1:9">
      <c r="E622" s="10">
        <v>39</v>
      </c>
      <c r="F622" s="10" t="s">
        <v>67</v>
      </c>
      <c r="G622" s="18">
        <v>33</v>
      </c>
      <c r="H622" s="18" t="s">
        <v>536</v>
      </c>
      <c r="I622" s="18">
        <v>1</v>
      </c>
    </row>
    <row r="623" spans="1:9">
      <c r="A623" s="146" t="s">
        <v>716</v>
      </c>
      <c r="B623" s="146"/>
      <c r="C623" s="146"/>
      <c r="D623" s="146"/>
      <c r="E623" s="146"/>
      <c r="F623" s="146"/>
      <c r="G623" s="146"/>
      <c r="H623" s="146"/>
    </row>
    <row r="624" spans="1:9">
      <c r="A624" s="146" t="s">
        <v>861</v>
      </c>
      <c r="B624" s="146"/>
      <c r="C624" s="146"/>
      <c r="D624" s="146"/>
      <c r="E624" s="146"/>
      <c r="F624" s="146"/>
      <c r="G624" s="146"/>
      <c r="H624" s="146"/>
    </row>
    <row r="625" spans="1:11">
      <c r="A625" s="145" t="s">
        <v>10</v>
      </c>
      <c r="B625" s="145"/>
    </row>
    <row r="627" spans="1:11">
      <c r="A627" s="18" t="s">
        <v>114</v>
      </c>
      <c r="B627" s="18" t="s">
        <v>12</v>
      </c>
      <c r="C627" s="18" t="s">
        <v>13</v>
      </c>
      <c r="D627" s="18" t="s">
        <v>14</v>
      </c>
      <c r="F627" s="18" t="s">
        <v>15</v>
      </c>
      <c r="H627" s="18" t="s">
        <v>16</v>
      </c>
    </row>
    <row r="628" spans="1:11">
      <c r="A628" s="18" t="s">
        <v>867</v>
      </c>
      <c r="B628" s="18" t="s">
        <v>431</v>
      </c>
      <c r="C628" s="18" t="s">
        <v>90</v>
      </c>
      <c r="D628" s="13" t="s">
        <v>81</v>
      </c>
      <c r="E628" s="18">
        <v>28</v>
      </c>
      <c r="F628" s="18" t="s">
        <v>225</v>
      </c>
      <c r="G628" s="10">
        <v>40</v>
      </c>
      <c r="H628" s="10" t="s">
        <v>426</v>
      </c>
    </row>
    <row r="629" spans="1:11">
      <c r="A629" s="18" t="s">
        <v>868</v>
      </c>
      <c r="B629" s="18" t="s">
        <v>431</v>
      </c>
      <c r="C629" s="18" t="s">
        <v>90</v>
      </c>
      <c r="D629" s="13" t="s">
        <v>432</v>
      </c>
      <c r="E629" s="10">
        <v>33</v>
      </c>
      <c r="F629" s="10" t="s">
        <v>537</v>
      </c>
      <c r="G629" s="18">
        <v>29</v>
      </c>
      <c r="H629" s="18" t="s">
        <v>864</v>
      </c>
      <c r="I629" s="18">
        <v>1</v>
      </c>
    </row>
    <row r="630" spans="1:11">
      <c r="A630" s="18" t="s">
        <v>869</v>
      </c>
      <c r="B630" s="18" t="s">
        <v>431</v>
      </c>
      <c r="C630" s="18" t="s">
        <v>90</v>
      </c>
      <c r="D630" s="13" t="s">
        <v>433</v>
      </c>
      <c r="E630" s="10">
        <v>28</v>
      </c>
      <c r="F630" s="10" t="s">
        <v>862</v>
      </c>
      <c r="G630" s="18">
        <v>26</v>
      </c>
      <c r="H630" s="18" t="s">
        <v>380</v>
      </c>
      <c r="I630" s="18">
        <v>1</v>
      </c>
    </row>
    <row r="631" spans="1:11">
      <c r="A631" s="18" t="s">
        <v>870</v>
      </c>
      <c r="B631" s="18" t="s">
        <v>431</v>
      </c>
      <c r="C631" s="18" t="s">
        <v>258</v>
      </c>
      <c r="D631" s="13" t="s">
        <v>433</v>
      </c>
      <c r="E631" s="18">
        <v>23</v>
      </c>
      <c r="F631" s="18" t="s">
        <v>615</v>
      </c>
      <c r="G631" s="10">
        <v>35</v>
      </c>
      <c r="H631" s="10" t="s">
        <v>865</v>
      </c>
    </row>
    <row r="632" spans="1:11">
      <c r="A632" s="18" t="s">
        <v>871</v>
      </c>
      <c r="B632" s="18" t="s">
        <v>431</v>
      </c>
      <c r="C632" s="18" t="s">
        <v>146</v>
      </c>
      <c r="D632" s="13" t="s">
        <v>433</v>
      </c>
      <c r="E632" s="10">
        <v>60</v>
      </c>
      <c r="F632" s="10" t="s">
        <v>254</v>
      </c>
      <c r="G632" s="18">
        <v>19</v>
      </c>
      <c r="H632" s="18" t="s">
        <v>863</v>
      </c>
      <c r="J632" s="18">
        <v>1</v>
      </c>
    </row>
    <row r="633" spans="1:11">
      <c r="A633" s="14" t="s">
        <v>872</v>
      </c>
      <c r="B633" s="18" t="s">
        <v>431</v>
      </c>
      <c r="C633" s="18" t="s">
        <v>116</v>
      </c>
      <c r="D633" s="13" t="s">
        <v>363</v>
      </c>
      <c r="E633" s="10">
        <v>20</v>
      </c>
      <c r="F633" s="10" t="s">
        <v>449</v>
      </c>
      <c r="G633" s="18">
        <v>0</v>
      </c>
      <c r="H633" s="18" t="s">
        <v>866</v>
      </c>
      <c r="K633" s="18">
        <v>1</v>
      </c>
    </row>
    <row r="634" spans="1:11">
      <c r="A634" s="18" t="s">
        <v>873</v>
      </c>
      <c r="B634" s="18" t="s">
        <v>434</v>
      </c>
      <c r="C634" s="18" t="s">
        <v>229</v>
      </c>
      <c r="D634" s="12" t="s">
        <v>35</v>
      </c>
      <c r="E634" s="18">
        <v>32</v>
      </c>
      <c r="F634" s="18" t="s">
        <v>225</v>
      </c>
      <c r="G634" s="10">
        <v>33</v>
      </c>
      <c r="H634" s="10" t="s">
        <v>864</v>
      </c>
      <c r="I634" s="18">
        <v>1</v>
      </c>
    </row>
    <row r="635" spans="1:11">
      <c r="A635" s="18" t="s">
        <v>874</v>
      </c>
      <c r="B635" s="18" t="s">
        <v>434</v>
      </c>
      <c r="C635" s="18" t="s">
        <v>258</v>
      </c>
      <c r="D635" s="12" t="s">
        <v>35</v>
      </c>
      <c r="E635" s="18">
        <v>28</v>
      </c>
      <c r="F635" s="18" t="s">
        <v>426</v>
      </c>
      <c r="G635" s="10">
        <v>36</v>
      </c>
      <c r="H635" s="10" t="s">
        <v>537</v>
      </c>
      <c r="I635" s="18">
        <v>1</v>
      </c>
    </row>
    <row r="636" spans="1:11">
      <c r="A636" s="18" t="s">
        <v>875</v>
      </c>
      <c r="B636" s="18" t="s">
        <v>434</v>
      </c>
      <c r="C636" s="18" t="s">
        <v>90</v>
      </c>
      <c r="D636" s="12" t="s">
        <v>35</v>
      </c>
      <c r="E636" s="18">
        <v>30</v>
      </c>
      <c r="F636" s="18" t="s">
        <v>615</v>
      </c>
      <c r="G636" s="10">
        <v>33</v>
      </c>
      <c r="H636" s="10" t="s">
        <v>862</v>
      </c>
      <c r="I636" s="18">
        <v>1</v>
      </c>
    </row>
    <row r="637" spans="1:11">
      <c r="A637" s="18" t="s">
        <v>876</v>
      </c>
      <c r="B637" s="18" t="s">
        <v>434</v>
      </c>
      <c r="C637" s="18" t="s">
        <v>229</v>
      </c>
      <c r="D637" s="12" t="s">
        <v>79</v>
      </c>
      <c r="E637" s="10">
        <v>29</v>
      </c>
      <c r="F637" s="10" t="s">
        <v>380</v>
      </c>
      <c r="G637" s="18">
        <v>24</v>
      </c>
      <c r="H637" s="18" t="s">
        <v>865</v>
      </c>
      <c r="I637" s="18">
        <v>1</v>
      </c>
    </row>
    <row r="638" spans="1:11">
      <c r="A638" s="18" t="s">
        <v>877</v>
      </c>
      <c r="B638" s="18" t="s">
        <v>434</v>
      </c>
      <c r="C638" s="18" t="s">
        <v>258</v>
      </c>
      <c r="D638" s="12" t="s">
        <v>79</v>
      </c>
      <c r="E638" s="18">
        <v>31</v>
      </c>
      <c r="F638" s="18" t="s">
        <v>449</v>
      </c>
      <c r="G638" s="10">
        <v>57</v>
      </c>
      <c r="H638" s="10" t="s">
        <v>254</v>
      </c>
      <c r="J638" s="18">
        <v>1</v>
      </c>
    </row>
    <row r="639" spans="1:11">
      <c r="A639" s="18" t="s">
        <v>878</v>
      </c>
      <c r="B639" s="18" t="s">
        <v>434</v>
      </c>
      <c r="C639" s="18" t="s">
        <v>90</v>
      </c>
      <c r="D639" s="12" t="s">
        <v>79</v>
      </c>
      <c r="E639" s="10">
        <v>20</v>
      </c>
      <c r="F639" s="10" t="s">
        <v>863</v>
      </c>
      <c r="G639" s="18">
        <v>0</v>
      </c>
      <c r="H639" s="18" t="s">
        <v>866</v>
      </c>
      <c r="K639" s="18">
        <v>1</v>
      </c>
    </row>
    <row r="640" spans="1:11">
      <c r="A640" s="18" t="s">
        <v>879</v>
      </c>
      <c r="B640" s="18" t="s">
        <v>434</v>
      </c>
      <c r="C640" s="18" t="s">
        <v>229</v>
      </c>
      <c r="D640" s="13" t="s">
        <v>81</v>
      </c>
      <c r="E640" s="10">
        <v>42</v>
      </c>
      <c r="F640" s="10" t="s">
        <v>537</v>
      </c>
      <c r="G640" s="18">
        <v>34</v>
      </c>
      <c r="H640" s="18" t="s">
        <v>225</v>
      </c>
      <c r="I640" s="18">
        <v>1</v>
      </c>
    </row>
    <row r="641" spans="1:10">
      <c r="A641" s="18" t="s">
        <v>880</v>
      </c>
      <c r="B641" s="18" t="s">
        <v>434</v>
      </c>
      <c r="C641" s="18" t="s">
        <v>258</v>
      </c>
      <c r="D641" s="13" t="s">
        <v>81</v>
      </c>
      <c r="E641" s="18">
        <v>29</v>
      </c>
      <c r="F641" s="18" t="s">
        <v>864</v>
      </c>
      <c r="G641" s="10">
        <v>36</v>
      </c>
      <c r="H641" s="10" t="s">
        <v>426</v>
      </c>
      <c r="I641" s="18">
        <v>1</v>
      </c>
    </row>
    <row r="642" spans="1:10">
      <c r="A642" s="18" t="s">
        <v>881</v>
      </c>
      <c r="B642" s="18" t="s">
        <v>434</v>
      </c>
      <c r="C642" s="18" t="s">
        <v>229</v>
      </c>
      <c r="D642" s="13" t="s">
        <v>84</v>
      </c>
      <c r="E642" s="18">
        <v>27</v>
      </c>
      <c r="F642" s="18" t="s">
        <v>862</v>
      </c>
      <c r="G642" s="10">
        <v>28</v>
      </c>
      <c r="H642" s="10" t="s">
        <v>865</v>
      </c>
      <c r="I642" s="18">
        <v>1</v>
      </c>
    </row>
    <row r="643" spans="1:10">
      <c r="A643" s="18" t="s">
        <v>882</v>
      </c>
      <c r="B643" s="18" t="s">
        <v>434</v>
      </c>
      <c r="C643" s="18" t="s">
        <v>258</v>
      </c>
      <c r="D643" s="13" t="s">
        <v>84</v>
      </c>
      <c r="E643" s="10">
        <v>24</v>
      </c>
      <c r="F643" s="10" t="s">
        <v>380</v>
      </c>
      <c r="G643" s="18">
        <v>21</v>
      </c>
      <c r="H643" s="18" t="s">
        <v>615</v>
      </c>
      <c r="I643" s="18">
        <v>1</v>
      </c>
    </row>
    <row r="644" spans="1:10">
      <c r="A644" s="18" t="s">
        <v>883</v>
      </c>
      <c r="B644" s="18" t="s">
        <v>434</v>
      </c>
      <c r="C644" s="18" t="s">
        <v>90</v>
      </c>
      <c r="D644" s="13" t="s">
        <v>84</v>
      </c>
      <c r="E644" s="10">
        <v>55</v>
      </c>
      <c r="F644" s="10" t="s">
        <v>254</v>
      </c>
      <c r="G644" s="18">
        <v>29</v>
      </c>
      <c r="H644" s="18" t="s">
        <v>866</v>
      </c>
      <c r="J644" s="18">
        <v>1</v>
      </c>
    </row>
    <row r="645" spans="1:10">
      <c r="A645" s="18" t="s">
        <v>884</v>
      </c>
      <c r="B645" s="18" t="s">
        <v>434</v>
      </c>
      <c r="C645" s="10" t="s">
        <v>905</v>
      </c>
      <c r="D645" s="13" t="s">
        <v>84</v>
      </c>
      <c r="E645" s="18">
        <v>35</v>
      </c>
      <c r="F645" s="18" t="s">
        <v>863</v>
      </c>
      <c r="G645" s="10">
        <v>43</v>
      </c>
      <c r="H645" s="10" t="s">
        <v>449</v>
      </c>
      <c r="I645" s="18">
        <v>1</v>
      </c>
    </row>
    <row r="646" spans="1:10">
      <c r="A646" s="145" t="s">
        <v>885</v>
      </c>
      <c r="B646" s="145"/>
      <c r="C646" s="145"/>
    </row>
    <row r="647" spans="1:10">
      <c r="E647" s="18">
        <v>40</v>
      </c>
      <c r="F647" s="18" t="s">
        <v>225</v>
      </c>
      <c r="G647" s="18">
        <v>50</v>
      </c>
      <c r="H647" s="10" t="s">
        <v>866</v>
      </c>
      <c r="I647" s="19">
        <v>1</v>
      </c>
      <c r="J647" s="11"/>
    </row>
    <row r="648" spans="1:10">
      <c r="A648" s="18" t="s">
        <v>886</v>
      </c>
      <c r="B648" s="18" t="s">
        <v>440</v>
      </c>
      <c r="C648" s="18" t="s">
        <v>258</v>
      </c>
      <c r="D648" s="18" t="s">
        <v>27</v>
      </c>
      <c r="E648" s="18" t="s">
        <v>142</v>
      </c>
      <c r="F648" s="18" t="s">
        <v>143</v>
      </c>
      <c r="H648" s="18" t="s">
        <v>149</v>
      </c>
      <c r="I648" s="19"/>
      <c r="J648" s="11"/>
    </row>
    <row r="649" spans="1:10">
      <c r="A649" s="18" t="s">
        <v>887</v>
      </c>
      <c r="B649" s="18" t="s">
        <v>440</v>
      </c>
      <c r="C649" s="18" t="s">
        <v>258</v>
      </c>
      <c r="D649" s="18" t="s">
        <v>74</v>
      </c>
      <c r="E649" s="18" t="s">
        <v>147</v>
      </c>
      <c r="F649" s="18" t="s">
        <v>148</v>
      </c>
      <c r="H649" s="18" t="s">
        <v>144</v>
      </c>
      <c r="I649" s="19"/>
      <c r="J649" s="11"/>
    </row>
    <row r="650" spans="1:10">
      <c r="E650" s="18">
        <v>28</v>
      </c>
      <c r="F650" s="18" t="s">
        <v>615</v>
      </c>
      <c r="G650" s="10">
        <v>45</v>
      </c>
      <c r="H650" s="10" t="s">
        <v>864</v>
      </c>
      <c r="I650" s="19"/>
      <c r="J650" s="11"/>
    </row>
    <row r="651" spans="1:10">
      <c r="A651" s="145" t="s">
        <v>888</v>
      </c>
      <c r="B651" s="145"/>
      <c r="C651" s="145"/>
      <c r="I651" s="19"/>
      <c r="J651" s="11"/>
    </row>
    <row r="652" spans="1:10">
      <c r="E652" s="18">
        <v>19</v>
      </c>
      <c r="F652" s="18" t="s">
        <v>865</v>
      </c>
      <c r="G652" s="10">
        <v>31</v>
      </c>
      <c r="H652" s="10" t="s">
        <v>863</v>
      </c>
      <c r="I652" s="19"/>
      <c r="J652" s="11"/>
    </row>
    <row r="653" spans="1:10">
      <c r="A653" s="18" t="s">
        <v>889</v>
      </c>
      <c r="B653" s="18" t="s">
        <v>440</v>
      </c>
      <c r="C653" s="18" t="s">
        <v>90</v>
      </c>
      <c r="D653" s="18" t="s">
        <v>27</v>
      </c>
      <c r="E653" s="18" t="s">
        <v>152</v>
      </c>
      <c r="F653" s="18" t="s">
        <v>153</v>
      </c>
      <c r="H653" s="18" t="s">
        <v>154</v>
      </c>
      <c r="I653" s="19"/>
      <c r="J653" s="11"/>
    </row>
    <row r="654" spans="1:10">
      <c r="A654" s="18" t="s">
        <v>890</v>
      </c>
      <c r="B654" s="18" t="s">
        <v>440</v>
      </c>
      <c r="C654" s="18" t="s">
        <v>90</v>
      </c>
      <c r="D654" s="18" t="s">
        <v>74</v>
      </c>
      <c r="E654" s="18" t="s">
        <v>156</v>
      </c>
      <c r="F654" s="18" t="s">
        <v>157</v>
      </c>
      <c r="H654" s="18" t="s">
        <v>158</v>
      </c>
      <c r="I654" s="19"/>
      <c r="J654" s="11"/>
    </row>
    <row r="655" spans="1:10">
      <c r="E655" s="10">
        <v>42</v>
      </c>
      <c r="F655" s="10" t="s">
        <v>449</v>
      </c>
      <c r="G655" s="18">
        <v>26</v>
      </c>
      <c r="H655" s="18" t="s">
        <v>862</v>
      </c>
      <c r="I655" s="19"/>
      <c r="J655" s="11"/>
    </row>
    <row r="656" spans="1:10">
      <c r="A656" s="145" t="s">
        <v>891</v>
      </c>
      <c r="B656" s="145"/>
      <c r="C656" s="145"/>
      <c r="I656" s="19"/>
      <c r="J656" s="11"/>
    </row>
    <row r="657" spans="1:10">
      <c r="E657" s="18">
        <v>31</v>
      </c>
      <c r="F657" s="18" t="s">
        <v>537</v>
      </c>
      <c r="G657" s="10">
        <v>47</v>
      </c>
      <c r="H657" s="10" t="s">
        <v>254</v>
      </c>
      <c r="I657" s="19"/>
      <c r="J657" s="11"/>
    </row>
    <row r="658" spans="1:10">
      <c r="A658" s="18" t="s">
        <v>764</v>
      </c>
      <c r="B658" s="18" t="s">
        <v>440</v>
      </c>
      <c r="C658" s="18" t="s">
        <v>229</v>
      </c>
      <c r="D658" s="18" t="s">
        <v>27</v>
      </c>
      <c r="E658" s="18" t="s">
        <v>161</v>
      </c>
      <c r="F658" s="18" t="s">
        <v>162</v>
      </c>
      <c r="H658" s="18" t="s">
        <v>167</v>
      </c>
      <c r="I658" s="19"/>
      <c r="J658" s="11"/>
    </row>
    <row r="659" spans="1:10">
      <c r="A659" s="18" t="s">
        <v>765</v>
      </c>
      <c r="B659" s="18" t="s">
        <v>440</v>
      </c>
      <c r="C659" s="18" t="s">
        <v>229</v>
      </c>
      <c r="D659" s="18" t="s">
        <v>74</v>
      </c>
      <c r="E659" s="18" t="s">
        <v>165</v>
      </c>
      <c r="F659" s="18" t="s">
        <v>166</v>
      </c>
      <c r="H659" s="18" t="s">
        <v>163</v>
      </c>
    </row>
    <row r="660" spans="1:10">
      <c r="E660" s="18">
        <v>18</v>
      </c>
      <c r="F660" s="18" t="s">
        <v>380</v>
      </c>
      <c r="G660" s="10">
        <v>37</v>
      </c>
      <c r="H660" s="10" t="s">
        <v>426</v>
      </c>
    </row>
    <row r="661" spans="1:10">
      <c r="A661" s="145" t="s">
        <v>892</v>
      </c>
      <c r="B661" s="145"/>
      <c r="C661" s="145"/>
    </row>
    <row r="662" spans="1:10">
      <c r="A662" s="18" t="s">
        <v>893</v>
      </c>
      <c r="B662" s="18" t="s">
        <v>440</v>
      </c>
      <c r="C662" s="18" t="s">
        <v>258</v>
      </c>
      <c r="D662" s="18" t="s">
        <v>79</v>
      </c>
      <c r="F662" s="18" t="s">
        <v>170</v>
      </c>
      <c r="H662" s="18" t="s">
        <v>171</v>
      </c>
    </row>
    <row r="663" spans="1:10">
      <c r="E663" s="18">
        <v>39</v>
      </c>
      <c r="F663" s="18" t="s">
        <v>225</v>
      </c>
      <c r="G663" s="10">
        <v>48</v>
      </c>
      <c r="H663" s="10" t="s">
        <v>615</v>
      </c>
      <c r="I663" s="18">
        <v>1</v>
      </c>
    </row>
    <row r="664" spans="1:10">
      <c r="A664" s="145" t="s">
        <v>894</v>
      </c>
      <c r="B664" s="145"/>
      <c r="C664" s="145"/>
    </row>
    <row r="665" spans="1:10">
      <c r="A665" s="18" t="s">
        <v>895</v>
      </c>
      <c r="B665" s="18" t="s">
        <v>440</v>
      </c>
      <c r="C665" s="18" t="s">
        <v>258</v>
      </c>
      <c r="D665" s="18" t="s">
        <v>37</v>
      </c>
      <c r="F665" s="18" t="s">
        <v>174</v>
      </c>
      <c r="H665" s="18" t="s">
        <v>175</v>
      </c>
    </row>
    <row r="666" spans="1:10">
      <c r="E666" s="10">
        <v>52</v>
      </c>
      <c r="F666" s="10" t="s">
        <v>866</v>
      </c>
      <c r="G666" s="18">
        <v>39</v>
      </c>
      <c r="H666" s="18" t="s">
        <v>864</v>
      </c>
    </row>
    <row r="667" spans="1:10">
      <c r="A667" s="145" t="s">
        <v>896</v>
      </c>
      <c r="B667" s="145"/>
      <c r="C667" s="145"/>
    </row>
    <row r="668" spans="1:10">
      <c r="A668" s="18" t="s">
        <v>897</v>
      </c>
      <c r="B668" s="18" t="s">
        <v>440</v>
      </c>
      <c r="C668" s="18" t="s">
        <v>90</v>
      </c>
      <c r="D668" s="18" t="s">
        <v>79</v>
      </c>
      <c r="F668" s="18" t="s">
        <v>178</v>
      </c>
      <c r="H668" s="18" t="s">
        <v>179</v>
      </c>
    </row>
    <row r="669" spans="1:10">
      <c r="E669" s="10">
        <v>25</v>
      </c>
      <c r="F669" s="10" t="s">
        <v>865</v>
      </c>
      <c r="G669" s="18">
        <v>23</v>
      </c>
      <c r="H669" s="18" t="s">
        <v>862</v>
      </c>
      <c r="I669" s="18">
        <v>1</v>
      </c>
    </row>
    <row r="670" spans="1:10">
      <c r="A670" s="145" t="s">
        <v>898</v>
      </c>
      <c r="B670" s="145"/>
      <c r="C670" s="145"/>
    </row>
    <row r="671" spans="1:10">
      <c r="A671" s="18" t="s">
        <v>899</v>
      </c>
      <c r="B671" s="18" t="s">
        <v>440</v>
      </c>
      <c r="C671" s="18" t="s">
        <v>90</v>
      </c>
      <c r="D671" s="18" t="s">
        <v>37</v>
      </c>
      <c r="F671" s="18" t="s">
        <v>182</v>
      </c>
      <c r="H671" s="18" t="s">
        <v>183</v>
      </c>
    </row>
    <row r="672" spans="1:10">
      <c r="E672" s="18">
        <v>50</v>
      </c>
      <c r="F672" s="18" t="s">
        <v>863</v>
      </c>
      <c r="G672" s="10">
        <v>52</v>
      </c>
      <c r="H672" s="10" t="s">
        <v>449</v>
      </c>
      <c r="I672" s="18">
        <v>1</v>
      </c>
    </row>
    <row r="673" spans="1:11">
      <c r="A673" s="145" t="s">
        <v>900</v>
      </c>
      <c r="B673" s="145"/>
      <c r="C673" s="145"/>
    </row>
    <row r="674" spans="1:11">
      <c r="A674" s="18" t="s">
        <v>901</v>
      </c>
      <c r="B674" s="18" t="s">
        <v>440</v>
      </c>
      <c r="C674" s="18" t="s">
        <v>229</v>
      </c>
      <c r="D674" s="18" t="s">
        <v>79</v>
      </c>
      <c r="F674" s="18" t="s">
        <v>186</v>
      </c>
      <c r="H674" s="18" t="s">
        <v>187</v>
      </c>
    </row>
    <row r="675" spans="1:11">
      <c r="E675" s="18">
        <v>23</v>
      </c>
      <c r="F675" s="18" t="s">
        <v>537</v>
      </c>
      <c r="G675" s="10">
        <v>24</v>
      </c>
      <c r="H675" s="10" t="s">
        <v>380</v>
      </c>
      <c r="I675" s="18">
        <v>1</v>
      </c>
    </row>
    <row r="676" spans="1:11">
      <c r="A676" s="145" t="s">
        <v>902</v>
      </c>
      <c r="B676" s="145"/>
      <c r="C676" s="145"/>
    </row>
    <row r="677" spans="1:11">
      <c r="A677" s="18" t="s">
        <v>903</v>
      </c>
      <c r="B677" s="18" t="s">
        <v>440</v>
      </c>
      <c r="C677" s="18" t="s">
        <v>229</v>
      </c>
      <c r="D677" s="18" t="s">
        <v>37</v>
      </c>
      <c r="F677" s="18" t="s">
        <v>63</v>
      </c>
      <c r="H677" s="18" t="s">
        <v>190</v>
      </c>
    </row>
    <row r="678" spans="1:11">
      <c r="E678" s="10">
        <v>51</v>
      </c>
      <c r="F678" s="10" t="s">
        <v>254</v>
      </c>
      <c r="G678" s="18">
        <v>34</v>
      </c>
      <c r="H678" s="18" t="s">
        <v>426</v>
      </c>
    </row>
    <row r="681" spans="1:11">
      <c r="I681" s="18">
        <f>SUM(I11:I679)</f>
        <v>171</v>
      </c>
      <c r="J681" s="72">
        <f>SUM(J11:J679)</f>
        <v>55</v>
      </c>
      <c r="K681" s="72">
        <f>SUM(K11:K679)</f>
        <v>12</v>
      </c>
    </row>
    <row r="682" spans="1:11">
      <c r="I682" s="86">
        <f>171/328</f>
        <v>0.52134146341463417</v>
      </c>
      <c r="J682" s="86">
        <f>55/328</f>
        <v>0.1676829268292683</v>
      </c>
    </row>
    <row r="685" spans="1:11">
      <c r="I685" s="18">
        <v>171</v>
      </c>
      <c r="J685" s="18">
        <v>55</v>
      </c>
      <c r="K685" s="18">
        <v>328</v>
      </c>
    </row>
  </sheetData>
  <mergeCells count="36">
    <mergeCell ref="A676:C676"/>
    <mergeCell ref="A623:H623"/>
    <mergeCell ref="A624:H624"/>
    <mergeCell ref="A625:B625"/>
    <mergeCell ref="A646:C646"/>
    <mergeCell ref="A651:C651"/>
    <mergeCell ref="A656:C656"/>
    <mergeCell ref="A661:C661"/>
    <mergeCell ref="A664:C664"/>
    <mergeCell ref="A667:C667"/>
    <mergeCell ref="A670:C670"/>
    <mergeCell ref="A673:C673"/>
    <mergeCell ref="A461:C461"/>
    <mergeCell ref="A407:H407"/>
    <mergeCell ref="A408:H408"/>
    <mergeCell ref="A410:B410"/>
    <mergeCell ref="A431:C431"/>
    <mergeCell ref="A436:C436"/>
    <mergeCell ref="A441:C441"/>
    <mergeCell ref="A446:C446"/>
    <mergeCell ref="A449:C449"/>
    <mergeCell ref="A452:C452"/>
    <mergeCell ref="A455:C455"/>
    <mergeCell ref="A458:C458"/>
    <mergeCell ref="A208:C208"/>
    <mergeCell ref="A154:H154"/>
    <mergeCell ref="A155:H155"/>
    <mergeCell ref="A157:B157"/>
    <mergeCell ref="A178:C178"/>
    <mergeCell ref="A183:C183"/>
    <mergeCell ref="A188:C188"/>
    <mergeCell ref="A193:C193"/>
    <mergeCell ref="A196:C196"/>
    <mergeCell ref="A199:C199"/>
    <mergeCell ref="A202:C202"/>
    <mergeCell ref="A205:C20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3"/>
  <sheetViews>
    <sheetView topLeftCell="A500" zoomScaleNormal="100" workbookViewId="0">
      <selection activeCell="I507" sqref="I507"/>
    </sheetView>
  </sheetViews>
  <sheetFormatPr defaultRowHeight="15"/>
  <cols>
    <col min="1" max="1" width="5" style="24" customWidth="1"/>
    <col min="2" max="2" width="15.7109375" style="24" bestFit="1" customWidth="1"/>
    <col min="3" max="3" width="18.42578125" style="24" customWidth="1"/>
    <col min="4" max="4" width="9.140625" style="24"/>
    <col min="5" max="5" width="5.7109375" style="24" customWidth="1"/>
    <col min="6" max="6" width="34.85546875" style="24" bestFit="1" customWidth="1"/>
    <col min="7" max="7" width="5.140625" style="24" customWidth="1"/>
    <col min="8" max="8" width="25" style="24" customWidth="1"/>
    <col min="9" max="9" width="7.7109375" style="24" customWidth="1"/>
    <col min="10" max="11" width="9.140625" style="24"/>
    <col min="12" max="12" width="22.5703125" style="24" bestFit="1" customWidth="1"/>
    <col min="13" max="13" width="4.7109375" style="24" customWidth="1"/>
    <col min="14" max="256" width="9.140625" style="24"/>
    <col min="257" max="257" width="7.28515625" style="24" customWidth="1"/>
    <col min="258" max="258" width="15.7109375" style="24" bestFit="1" customWidth="1"/>
    <col min="259" max="259" width="16.42578125" style="24" customWidth="1"/>
    <col min="260" max="260" width="9.140625" style="24"/>
    <col min="261" max="261" width="5.7109375" style="24" customWidth="1"/>
    <col min="262" max="262" width="12.85546875" style="24" bestFit="1" customWidth="1"/>
    <col min="263" max="263" width="5.140625" style="24" customWidth="1"/>
    <col min="264" max="264" width="16.28515625" style="24" bestFit="1" customWidth="1"/>
    <col min="265" max="512" width="9.140625" style="24"/>
    <col min="513" max="513" width="7.28515625" style="24" customWidth="1"/>
    <col min="514" max="514" width="15.7109375" style="24" bestFit="1" customWidth="1"/>
    <col min="515" max="515" width="16.42578125" style="24" customWidth="1"/>
    <col min="516" max="516" width="9.140625" style="24"/>
    <col min="517" max="517" width="5.7109375" style="24" customWidth="1"/>
    <col min="518" max="518" width="12.85546875" style="24" bestFit="1" customWidth="1"/>
    <col min="519" max="519" width="5.140625" style="24" customWidth="1"/>
    <col min="520" max="520" width="16.28515625" style="24" bestFit="1" customWidth="1"/>
    <col min="521" max="768" width="9.140625" style="24"/>
    <col min="769" max="769" width="7.28515625" style="24" customWidth="1"/>
    <col min="770" max="770" width="15.7109375" style="24" bestFit="1" customWidth="1"/>
    <col min="771" max="771" width="16.42578125" style="24" customWidth="1"/>
    <col min="772" max="772" width="9.140625" style="24"/>
    <col min="773" max="773" width="5.7109375" style="24" customWidth="1"/>
    <col min="774" max="774" width="12.85546875" style="24" bestFit="1" customWidth="1"/>
    <col min="775" max="775" width="5.140625" style="24" customWidth="1"/>
    <col min="776" max="776" width="16.28515625" style="24" bestFit="1" customWidth="1"/>
    <col min="777" max="1024" width="9.140625" style="24"/>
    <col min="1025" max="1025" width="7.28515625" style="24" customWidth="1"/>
    <col min="1026" max="1026" width="15.7109375" style="24" bestFit="1" customWidth="1"/>
    <col min="1027" max="1027" width="16.42578125" style="24" customWidth="1"/>
    <col min="1028" max="1028" width="9.140625" style="24"/>
    <col min="1029" max="1029" width="5.7109375" style="24" customWidth="1"/>
    <col min="1030" max="1030" width="12.85546875" style="24" bestFit="1" customWidth="1"/>
    <col min="1031" max="1031" width="5.140625" style="24" customWidth="1"/>
    <col min="1032" max="1032" width="16.28515625" style="24" bestFit="1" customWidth="1"/>
    <col min="1033" max="1280" width="9.140625" style="24"/>
    <col min="1281" max="1281" width="7.28515625" style="24" customWidth="1"/>
    <col min="1282" max="1282" width="15.7109375" style="24" bestFit="1" customWidth="1"/>
    <col min="1283" max="1283" width="16.42578125" style="24" customWidth="1"/>
    <col min="1284" max="1284" width="9.140625" style="24"/>
    <col min="1285" max="1285" width="5.7109375" style="24" customWidth="1"/>
    <col min="1286" max="1286" width="12.85546875" style="24" bestFit="1" customWidth="1"/>
    <col min="1287" max="1287" width="5.140625" style="24" customWidth="1"/>
    <col min="1288" max="1288" width="16.28515625" style="24" bestFit="1" customWidth="1"/>
    <col min="1289" max="1536" width="9.140625" style="24"/>
    <col min="1537" max="1537" width="7.28515625" style="24" customWidth="1"/>
    <col min="1538" max="1538" width="15.7109375" style="24" bestFit="1" customWidth="1"/>
    <col min="1539" max="1539" width="16.42578125" style="24" customWidth="1"/>
    <col min="1540" max="1540" width="9.140625" style="24"/>
    <col min="1541" max="1541" width="5.7109375" style="24" customWidth="1"/>
    <col min="1542" max="1542" width="12.85546875" style="24" bestFit="1" customWidth="1"/>
    <col min="1543" max="1543" width="5.140625" style="24" customWidth="1"/>
    <col min="1544" max="1544" width="16.28515625" style="24" bestFit="1" customWidth="1"/>
    <col min="1545" max="1792" width="9.140625" style="24"/>
    <col min="1793" max="1793" width="7.28515625" style="24" customWidth="1"/>
    <col min="1794" max="1794" width="15.7109375" style="24" bestFit="1" customWidth="1"/>
    <col min="1795" max="1795" width="16.42578125" style="24" customWidth="1"/>
    <col min="1796" max="1796" width="9.140625" style="24"/>
    <col min="1797" max="1797" width="5.7109375" style="24" customWidth="1"/>
    <col min="1798" max="1798" width="12.85546875" style="24" bestFit="1" customWidth="1"/>
    <col min="1799" max="1799" width="5.140625" style="24" customWidth="1"/>
    <col min="1800" max="1800" width="16.28515625" style="24" bestFit="1" customWidth="1"/>
    <col min="1801" max="2048" width="9.140625" style="24"/>
    <col min="2049" max="2049" width="7.28515625" style="24" customWidth="1"/>
    <col min="2050" max="2050" width="15.7109375" style="24" bestFit="1" customWidth="1"/>
    <col min="2051" max="2051" width="16.42578125" style="24" customWidth="1"/>
    <col min="2052" max="2052" width="9.140625" style="24"/>
    <col min="2053" max="2053" width="5.7109375" style="24" customWidth="1"/>
    <col min="2054" max="2054" width="12.85546875" style="24" bestFit="1" customWidth="1"/>
    <col min="2055" max="2055" width="5.140625" style="24" customWidth="1"/>
    <col min="2056" max="2056" width="16.28515625" style="24" bestFit="1" customWidth="1"/>
    <col min="2057" max="2304" width="9.140625" style="24"/>
    <col min="2305" max="2305" width="7.28515625" style="24" customWidth="1"/>
    <col min="2306" max="2306" width="15.7109375" style="24" bestFit="1" customWidth="1"/>
    <col min="2307" max="2307" width="16.42578125" style="24" customWidth="1"/>
    <col min="2308" max="2308" width="9.140625" style="24"/>
    <col min="2309" max="2309" width="5.7109375" style="24" customWidth="1"/>
    <col min="2310" max="2310" width="12.85546875" style="24" bestFit="1" customWidth="1"/>
    <col min="2311" max="2311" width="5.140625" style="24" customWidth="1"/>
    <col min="2312" max="2312" width="16.28515625" style="24" bestFit="1" customWidth="1"/>
    <col min="2313" max="2560" width="9.140625" style="24"/>
    <col min="2561" max="2561" width="7.28515625" style="24" customWidth="1"/>
    <col min="2562" max="2562" width="15.7109375" style="24" bestFit="1" customWidth="1"/>
    <col min="2563" max="2563" width="16.42578125" style="24" customWidth="1"/>
    <col min="2564" max="2564" width="9.140625" style="24"/>
    <col min="2565" max="2565" width="5.7109375" style="24" customWidth="1"/>
    <col min="2566" max="2566" width="12.85546875" style="24" bestFit="1" customWidth="1"/>
    <col min="2567" max="2567" width="5.140625" style="24" customWidth="1"/>
    <col min="2568" max="2568" width="16.28515625" style="24" bestFit="1" customWidth="1"/>
    <col min="2569" max="2816" width="9.140625" style="24"/>
    <col min="2817" max="2817" width="7.28515625" style="24" customWidth="1"/>
    <col min="2818" max="2818" width="15.7109375" style="24" bestFit="1" customWidth="1"/>
    <col min="2819" max="2819" width="16.42578125" style="24" customWidth="1"/>
    <col min="2820" max="2820" width="9.140625" style="24"/>
    <col min="2821" max="2821" width="5.7109375" style="24" customWidth="1"/>
    <col min="2822" max="2822" width="12.85546875" style="24" bestFit="1" customWidth="1"/>
    <col min="2823" max="2823" width="5.140625" style="24" customWidth="1"/>
    <col min="2824" max="2824" width="16.28515625" style="24" bestFit="1" customWidth="1"/>
    <col min="2825" max="3072" width="9.140625" style="24"/>
    <col min="3073" max="3073" width="7.28515625" style="24" customWidth="1"/>
    <col min="3074" max="3074" width="15.7109375" style="24" bestFit="1" customWidth="1"/>
    <col min="3075" max="3075" width="16.42578125" style="24" customWidth="1"/>
    <col min="3076" max="3076" width="9.140625" style="24"/>
    <col min="3077" max="3077" width="5.7109375" style="24" customWidth="1"/>
    <col min="3078" max="3078" width="12.85546875" style="24" bestFit="1" customWidth="1"/>
    <col min="3079" max="3079" width="5.140625" style="24" customWidth="1"/>
    <col min="3080" max="3080" width="16.28515625" style="24" bestFit="1" customWidth="1"/>
    <col min="3081" max="3328" width="9.140625" style="24"/>
    <col min="3329" max="3329" width="7.28515625" style="24" customWidth="1"/>
    <col min="3330" max="3330" width="15.7109375" style="24" bestFit="1" customWidth="1"/>
    <col min="3331" max="3331" width="16.42578125" style="24" customWidth="1"/>
    <col min="3332" max="3332" width="9.140625" style="24"/>
    <col min="3333" max="3333" width="5.7109375" style="24" customWidth="1"/>
    <col min="3334" max="3334" width="12.85546875" style="24" bestFit="1" customWidth="1"/>
    <col min="3335" max="3335" width="5.140625" style="24" customWidth="1"/>
    <col min="3336" max="3336" width="16.28515625" style="24" bestFit="1" customWidth="1"/>
    <col min="3337" max="3584" width="9.140625" style="24"/>
    <col min="3585" max="3585" width="7.28515625" style="24" customWidth="1"/>
    <col min="3586" max="3586" width="15.7109375" style="24" bestFit="1" customWidth="1"/>
    <col min="3587" max="3587" width="16.42578125" style="24" customWidth="1"/>
    <col min="3588" max="3588" width="9.140625" style="24"/>
    <col min="3589" max="3589" width="5.7109375" style="24" customWidth="1"/>
    <col min="3590" max="3590" width="12.85546875" style="24" bestFit="1" customWidth="1"/>
    <col min="3591" max="3591" width="5.140625" style="24" customWidth="1"/>
    <col min="3592" max="3592" width="16.28515625" style="24" bestFit="1" customWidth="1"/>
    <col min="3593" max="3840" width="9.140625" style="24"/>
    <col min="3841" max="3841" width="7.28515625" style="24" customWidth="1"/>
    <col min="3842" max="3842" width="15.7109375" style="24" bestFit="1" customWidth="1"/>
    <col min="3843" max="3843" width="16.42578125" style="24" customWidth="1"/>
    <col min="3844" max="3844" width="9.140625" style="24"/>
    <col min="3845" max="3845" width="5.7109375" style="24" customWidth="1"/>
    <col min="3846" max="3846" width="12.85546875" style="24" bestFit="1" customWidth="1"/>
    <col min="3847" max="3847" width="5.140625" style="24" customWidth="1"/>
    <col min="3848" max="3848" width="16.28515625" style="24" bestFit="1" customWidth="1"/>
    <col min="3849" max="4096" width="9.140625" style="24"/>
    <col min="4097" max="4097" width="7.28515625" style="24" customWidth="1"/>
    <col min="4098" max="4098" width="15.7109375" style="24" bestFit="1" customWidth="1"/>
    <col min="4099" max="4099" width="16.42578125" style="24" customWidth="1"/>
    <col min="4100" max="4100" width="9.140625" style="24"/>
    <col min="4101" max="4101" width="5.7109375" style="24" customWidth="1"/>
    <col min="4102" max="4102" width="12.85546875" style="24" bestFit="1" customWidth="1"/>
    <col min="4103" max="4103" width="5.140625" style="24" customWidth="1"/>
    <col min="4104" max="4104" width="16.28515625" style="24" bestFit="1" customWidth="1"/>
    <col min="4105" max="4352" width="9.140625" style="24"/>
    <col min="4353" max="4353" width="7.28515625" style="24" customWidth="1"/>
    <col min="4354" max="4354" width="15.7109375" style="24" bestFit="1" customWidth="1"/>
    <col min="4355" max="4355" width="16.42578125" style="24" customWidth="1"/>
    <col min="4356" max="4356" width="9.140625" style="24"/>
    <col min="4357" max="4357" width="5.7109375" style="24" customWidth="1"/>
    <col min="4358" max="4358" width="12.85546875" style="24" bestFit="1" customWidth="1"/>
    <col min="4359" max="4359" width="5.140625" style="24" customWidth="1"/>
    <col min="4360" max="4360" width="16.28515625" style="24" bestFit="1" customWidth="1"/>
    <col min="4361" max="4608" width="9.140625" style="24"/>
    <col min="4609" max="4609" width="7.28515625" style="24" customWidth="1"/>
    <col min="4610" max="4610" width="15.7109375" style="24" bestFit="1" customWidth="1"/>
    <col min="4611" max="4611" width="16.42578125" style="24" customWidth="1"/>
    <col min="4612" max="4612" width="9.140625" style="24"/>
    <col min="4613" max="4613" width="5.7109375" style="24" customWidth="1"/>
    <col min="4614" max="4614" width="12.85546875" style="24" bestFit="1" customWidth="1"/>
    <col min="4615" max="4615" width="5.140625" style="24" customWidth="1"/>
    <col min="4616" max="4616" width="16.28515625" style="24" bestFit="1" customWidth="1"/>
    <col min="4617" max="4864" width="9.140625" style="24"/>
    <col min="4865" max="4865" width="7.28515625" style="24" customWidth="1"/>
    <col min="4866" max="4866" width="15.7109375" style="24" bestFit="1" customWidth="1"/>
    <col min="4867" max="4867" width="16.42578125" style="24" customWidth="1"/>
    <col min="4868" max="4868" width="9.140625" style="24"/>
    <col min="4869" max="4869" width="5.7109375" style="24" customWidth="1"/>
    <col min="4870" max="4870" width="12.85546875" style="24" bestFit="1" customWidth="1"/>
    <col min="4871" max="4871" width="5.140625" style="24" customWidth="1"/>
    <col min="4872" max="4872" width="16.28515625" style="24" bestFit="1" customWidth="1"/>
    <col min="4873" max="5120" width="9.140625" style="24"/>
    <col min="5121" max="5121" width="7.28515625" style="24" customWidth="1"/>
    <col min="5122" max="5122" width="15.7109375" style="24" bestFit="1" customWidth="1"/>
    <col min="5123" max="5123" width="16.42578125" style="24" customWidth="1"/>
    <col min="5124" max="5124" width="9.140625" style="24"/>
    <col min="5125" max="5125" width="5.7109375" style="24" customWidth="1"/>
    <col min="5126" max="5126" width="12.85546875" style="24" bestFit="1" customWidth="1"/>
    <col min="5127" max="5127" width="5.140625" style="24" customWidth="1"/>
    <col min="5128" max="5128" width="16.28515625" style="24" bestFit="1" customWidth="1"/>
    <col min="5129" max="5376" width="9.140625" style="24"/>
    <col min="5377" max="5377" width="7.28515625" style="24" customWidth="1"/>
    <col min="5378" max="5378" width="15.7109375" style="24" bestFit="1" customWidth="1"/>
    <col min="5379" max="5379" width="16.42578125" style="24" customWidth="1"/>
    <col min="5380" max="5380" width="9.140625" style="24"/>
    <col min="5381" max="5381" width="5.7109375" style="24" customWidth="1"/>
    <col min="5382" max="5382" width="12.85546875" style="24" bestFit="1" customWidth="1"/>
    <col min="5383" max="5383" width="5.140625" style="24" customWidth="1"/>
    <col min="5384" max="5384" width="16.28515625" style="24" bestFit="1" customWidth="1"/>
    <col min="5385" max="5632" width="9.140625" style="24"/>
    <col min="5633" max="5633" width="7.28515625" style="24" customWidth="1"/>
    <col min="5634" max="5634" width="15.7109375" style="24" bestFit="1" customWidth="1"/>
    <col min="5635" max="5635" width="16.42578125" style="24" customWidth="1"/>
    <col min="5636" max="5636" width="9.140625" style="24"/>
    <col min="5637" max="5637" width="5.7109375" style="24" customWidth="1"/>
    <col min="5638" max="5638" width="12.85546875" style="24" bestFit="1" customWidth="1"/>
    <col min="5639" max="5639" width="5.140625" style="24" customWidth="1"/>
    <col min="5640" max="5640" width="16.28515625" style="24" bestFit="1" customWidth="1"/>
    <col min="5641" max="5888" width="9.140625" style="24"/>
    <col min="5889" max="5889" width="7.28515625" style="24" customWidth="1"/>
    <col min="5890" max="5890" width="15.7109375" style="24" bestFit="1" customWidth="1"/>
    <col min="5891" max="5891" width="16.42578125" style="24" customWidth="1"/>
    <col min="5892" max="5892" width="9.140625" style="24"/>
    <col min="5893" max="5893" width="5.7109375" style="24" customWidth="1"/>
    <col min="5894" max="5894" width="12.85546875" style="24" bestFit="1" customWidth="1"/>
    <col min="5895" max="5895" width="5.140625" style="24" customWidth="1"/>
    <col min="5896" max="5896" width="16.28515625" style="24" bestFit="1" customWidth="1"/>
    <col min="5897" max="6144" width="9.140625" style="24"/>
    <col min="6145" max="6145" width="7.28515625" style="24" customWidth="1"/>
    <col min="6146" max="6146" width="15.7109375" style="24" bestFit="1" customWidth="1"/>
    <col min="6147" max="6147" width="16.42578125" style="24" customWidth="1"/>
    <col min="6148" max="6148" width="9.140625" style="24"/>
    <col min="6149" max="6149" width="5.7109375" style="24" customWidth="1"/>
    <col min="6150" max="6150" width="12.85546875" style="24" bestFit="1" customWidth="1"/>
    <col min="6151" max="6151" width="5.140625" style="24" customWidth="1"/>
    <col min="6152" max="6152" width="16.28515625" style="24" bestFit="1" customWidth="1"/>
    <col min="6153" max="6400" width="9.140625" style="24"/>
    <col min="6401" max="6401" width="7.28515625" style="24" customWidth="1"/>
    <col min="6402" max="6402" width="15.7109375" style="24" bestFit="1" customWidth="1"/>
    <col min="6403" max="6403" width="16.42578125" style="24" customWidth="1"/>
    <col min="6404" max="6404" width="9.140625" style="24"/>
    <col min="6405" max="6405" width="5.7109375" style="24" customWidth="1"/>
    <col min="6406" max="6406" width="12.85546875" style="24" bestFit="1" customWidth="1"/>
    <col min="6407" max="6407" width="5.140625" style="24" customWidth="1"/>
    <col min="6408" max="6408" width="16.28515625" style="24" bestFit="1" customWidth="1"/>
    <col min="6409" max="6656" width="9.140625" style="24"/>
    <col min="6657" max="6657" width="7.28515625" style="24" customWidth="1"/>
    <col min="6658" max="6658" width="15.7109375" style="24" bestFit="1" customWidth="1"/>
    <col min="6659" max="6659" width="16.42578125" style="24" customWidth="1"/>
    <col min="6660" max="6660" width="9.140625" style="24"/>
    <col min="6661" max="6661" width="5.7109375" style="24" customWidth="1"/>
    <col min="6662" max="6662" width="12.85546875" style="24" bestFit="1" customWidth="1"/>
    <col min="6663" max="6663" width="5.140625" style="24" customWidth="1"/>
    <col min="6664" max="6664" width="16.28515625" style="24" bestFit="1" customWidth="1"/>
    <col min="6665" max="6912" width="9.140625" style="24"/>
    <col min="6913" max="6913" width="7.28515625" style="24" customWidth="1"/>
    <col min="6914" max="6914" width="15.7109375" style="24" bestFit="1" customWidth="1"/>
    <col min="6915" max="6915" width="16.42578125" style="24" customWidth="1"/>
    <col min="6916" max="6916" width="9.140625" style="24"/>
    <col min="6917" max="6917" width="5.7109375" style="24" customWidth="1"/>
    <col min="6918" max="6918" width="12.85546875" style="24" bestFit="1" customWidth="1"/>
    <col min="6919" max="6919" width="5.140625" style="24" customWidth="1"/>
    <col min="6920" max="6920" width="16.28515625" style="24" bestFit="1" customWidth="1"/>
    <col min="6921" max="7168" width="9.140625" style="24"/>
    <col min="7169" max="7169" width="7.28515625" style="24" customWidth="1"/>
    <col min="7170" max="7170" width="15.7109375" style="24" bestFit="1" customWidth="1"/>
    <col min="7171" max="7171" width="16.42578125" style="24" customWidth="1"/>
    <col min="7172" max="7172" width="9.140625" style="24"/>
    <col min="7173" max="7173" width="5.7109375" style="24" customWidth="1"/>
    <col min="7174" max="7174" width="12.85546875" style="24" bestFit="1" customWidth="1"/>
    <col min="7175" max="7175" width="5.140625" style="24" customWidth="1"/>
    <col min="7176" max="7176" width="16.28515625" style="24" bestFit="1" customWidth="1"/>
    <col min="7177" max="7424" width="9.140625" style="24"/>
    <col min="7425" max="7425" width="7.28515625" style="24" customWidth="1"/>
    <col min="7426" max="7426" width="15.7109375" style="24" bestFit="1" customWidth="1"/>
    <col min="7427" max="7427" width="16.42578125" style="24" customWidth="1"/>
    <col min="7428" max="7428" width="9.140625" style="24"/>
    <col min="7429" max="7429" width="5.7109375" style="24" customWidth="1"/>
    <col min="7430" max="7430" width="12.85546875" style="24" bestFit="1" customWidth="1"/>
    <col min="7431" max="7431" width="5.140625" style="24" customWidth="1"/>
    <col min="7432" max="7432" width="16.28515625" style="24" bestFit="1" customWidth="1"/>
    <col min="7433" max="7680" width="9.140625" style="24"/>
    <col min="7681" max="7681" width="7.28515625" style="24" customWidth="1"/>
    <col min="7682" max="7682" width="15.7109375" style="24" bestFit="1" customWidth="1"/>
    <col min="7683" max="7683" width="16.42578125" style="24" customWidth="1"/>
    <col min="7684" max="7684" width="9.140625" style="24"/>
    <col min="7685" max="7685" width="5.7109375" style="24" customWidth="1"/>
    <col min="7686" max="7686" width="12.85546875" style="24" bestFit="1" customWidth="1"/>
    <col min="7687" max="7687" width="5.140625" style="24" customWidth="1"/>
    <col min="7688" max="7688" width="16.28515625" style="24" bestFit="1" customWidth="1"/>
    <col min="7689" max="7936" width="9.140625" style="24"/>
    <col min="7937" max="7937" width="7.28515625" style="24" customWidth="1"/>
    <col min="7938" max="7938" width="15.7109375" style="24" bestFit="1" customWidth="1"/>
    <col min="7939" max="7939" width="16.42578125" style="24" customWidth="1"/>
    <col min="7940" max="7940" width="9.140625" style="24"/>
    <col min="7941" max="7941" width="5.7109375" style="24" customWidth="1"/>
    <col min="7942" max="7942" width="12.85546875" style="24" bestFit="1" customWidth="1"/>
    <col min="7943" max="7943" width="5.140625" style="24" customWidth="1"/>
    <col min="7944" max="7944" width="16.28515625" style="24" bestFit="1" customWidth="1"/>
    <col min="7945" max="8192" width="9.140625" style="24"/>
    <col min="8193" max="8193" width="7.28515625" style="24" customWidth="1"/>
    <col min="8194" max="8194" width="15.7109375" style="24" bestFit="1" customWidth="1"/>
    <col min="8195" max="8195" width="16.42578125" style="24" customWidth="1"/>
    <col min="8196" max="8196" width="9.140625" style="24"/>
    <col min="8197" max="8197" width="5.7109375" style="24" customWidth="1"/>
    <col min="8198" max="8198" width="12.85546875" style="24" bestFit="1" customWidth="1"/>
    <col min="8199" max="8199" width="5.140625" style="24" customWidth="1"/>
    <col min="8200" max="8200" width="16.28515625" style="24" bestFit="1" customWidth="1"/>
    <col min="8201" max="8448" width="9.140625" style="24"/>
    <col min="8449" max="8449" width="7.28515625" style="24" customWidth="1"/>
    <col min="8450" max="8450" width="15.7109375" style="24" bestFit="1" customWidth="1"/>
    <col min="8451" max="8451" width="16.42578125" style="24" customWidth="1"/>
    <col min="8452" max="8452" width="9.140625" style="24"/>
    <col min="8453" max="8453" width="5.7109375" style="24" customWidth="1"/>
    <col min="8454" max="8454" width="12.85546875" style="24" bestFit="1" customWidth="1"/>
    <col min="8455" max="8455" width="5.140625" style="24" customWidth="1"/>
    <col min="8456" max="8456" width="16.28515625" style="24" bestFit="1" customWidth="1"/>
    <col min="8457" max="8704" width="9.140625" style="24"/>
    <col min="8705" max="8705" width="7.28515625" style="24" customWidth="1"/>
    <col min="8706" max="8706" width="15.7109375" style="24" bestFit="1" customWidth="1"/>
    <col min="8707" max="8707" width="16.42578125" style="24" customWidth="1"/>
    <col min="8708" max="8708" width="9.140625" style="24"/>
    <col min="8709" max="8709" width="5.7109375" style="24" customWidth="1"/>
    <col min="8710" max="8710" width="12.85546875" style="24" bestFit="1" customWidth="1"/>
    <col min="8711" max="8711" width="5.140625" style="24" customWidth="1"/>
    <col min="8712" max="8712" width="16.28515625" style="24" bestFit="1" customWidth="1"/>
    <col min="8713" max="8960" width="9.140625" style="24"/>
    <col min="8961" max="8961" width="7.28515625" style="24" customWidth="1"/>
    <col min="8962" max="8962" width="15.7109375" style="24" bestFit="1" customWidth="1"/>
    <col min="8963" max="8963" width="16.42578125" style="24" customWidth="1"/>
    <col min="8964" max="8964" width="9.140625" style="24"/>
    <col min="8965" max="8965" width="5.7109375" style="24" customWidth="1"/>
    <col min="8966" max="8966" width="12.85546875" style="24" bestFit="1" customWidth="1"/>
    <col min="8967" max="8967" width="5.140625" style="24" customWidth="1"/>
    <col min="8968" max="8968" width="16.28515625" style="24" bestFit="1" customWidth="1"/>
    <col min="8969" max="9216" width="9.140625" style="24"/>
    <col min="9217" max="9217" width="7.28515625" style="24" customWidth="1"/>
    <col min="9218" max="9218" width="15.7109375" style="24" bestFit="1" customWidth="1"/>
    <col min="9219" max="9219" width="16.42578125" style="24" customWidth="1"/>
    <col min="9220" max="9220" width="9.140625" style="24"/>
    <col min="9221" max="9221" width="5.7109375" style="24" customWidth="1"/>
    <col min="9222" max="9222" width="12.85546875" style="24" bestFit="1" customWidth="1"/>
    <col min="9223" max="9223" width="5.140625" style="24" customWidth="1"/>
    <col min="9224" max="9224" width="16.28515625" style="24" bestFit="1" customWidth="1"/>
    <col min="9225" max="9472" width="9.140625" style="24"/>
    <col min="9473" max="9473" width="7.28515625" style="24" customWidth="1"/>
    <col min="9474" max="9474" width="15.7109375" style="24" bestFit="1" customWidth="1"/>
    <col min="9475" max="9475" width="16.42578125" style="24" customWidth="1"/>
    <col min="9476" max="9476" width="9.140625" style="24"/>
    <col min="9477" max="9477" width="5.7109375" style="24" customWidth="1"/>
    <col min="9478" max="9478" width="12.85546875" style="24" bestFit="1" customWidth="1"/>
    <col min="9479" max="9479" width="5.140625" style="24" customWidth="1"/>
    <col min="9480" max="9480" width="16.28515625" style="24" bestFit="1" customWidth="1"/>
    <col min="9481" max="9728" width="9.140625" style="24"/>
    <col min="9729" max="9729" width="7.28515625" style="24" customWidth="1"/>
    <col min="9730" max="9730" width="15.7109375" style="24" bestFit="1" customWidth="1"/>
    <col min="9731" max="9731" width="16.42578125" style="24" customWidth="1"/>
    <col min="9732" max="9732" width="9.140625" style="24"/>
    <col min="9733" max="9733" width="5.7109375" style="24" customWidth="1"/>
    <col min="9734" max="9734" width="12.85546875" style="24" bestFit="1" customWidth="1"/>
    <col min="9735" max="9735" width="5.140625" style="24" customWidth="1"/>
    <col min="9736" max="9736" width="16.28515625" style="24" bestFit="1" customWidth="1"/>
    <col min="9737" max="9984" width="9.140625" style="24"/>
    <col min="9985" max="9985" width="7.28515625" style="24" customWidth="1"/>
    <col min="9986" max="9986" width="15.7109375" style="24" bestFit="1" customWidth="1"/>
    <col min="9987" max="9987" width="16.42578125" style="24" customWidth="1"/>
    <col min="9988" max="9988" width="9.140625" style="24"/>
    <col min="9989" max="9989" width="5.7109375" style="24" customWidth="1"/>
    <col min="9990" max="9990" width="12.85546875" style="24" bestFit="1" customWidth="1"/>
    <col min="9991" max="9991" width="5.140625" style="24" customWidth="1"/>
    <col min="9992" max="9992" width="16.28515625" style="24" bestFit="1" customWidth="1"/>
    <col min="9993" max="10240" width="9.140625" style="24"/>
    <col min="10241" max="10241" width="7.28515625" style="24" customWidth="1"/>
    <col min="10242" max="10242" width="15.7109375" style="24" bestFit="1" customWidth="1"/>
    <col min="10243" max="10243" width="16.42578125" style="24" customWidth="1"/>
    <col min="10244" max="10244" width="9.140625" style="24"/>
    <col min="10245" max="10245" width="5.7109375" style="24" customWidth="1"/>
    <col min="10246" max="10246" width="12.85546875" style="24" bestFit="1" customWidth="1"/>
    <col min="10247" max="10247" width="5.140625" style="24" customWidth="1"/>
    <col min="10248" max="10248" width="16.28515625" style="24" bestFit="1" customWidth="1"/>
    <col min="10249" max="10496" width="9.140625" style="24"/>
    <col min="10497" max="10497" width="7.28515625" style="24" customWidth="1"/>
    <col min="10498" max="10498" width="15.7109375" style="24" bestFit="1" customWidth="1"/>
    <col min="10499" max="10499" width="16.42578125" style="24" customWidth="1"/>
    <col min="10500" max="10500" width="9.140625" style="24"/>
    <col min="10501" max="10501" width="5.7109375" style="24" customWidth="1"/>
    <col min="10502" max="10502" width="12.85546875" style="24" bestFit="1" customWidth="1"/>
    <col min="10503" max="10503" width="5.140625" style="24" customWidth="1"/>
    <col min="10504" max="10504" width="16.28515625" style="24" bestFit="1" customWidth="1"/>
    <col min="10505" max="10752" width="9.140625" style="24"/>
    <col min="10753" max="10753" width="7.28515625" style="24" customWidth="1"/>
    <col min="10754" max="10754" width="15.7109375" style="24" bestFit="1" customWidth="1"/>
    <col min="10755" max="10755" width="16.42578125" style="24" customWidth="1"/>
    <col min="10756" max="10756" width="9.140625" style="24"/>
    <col min="10757" max="10757" width="5.7109375" style="24" customWidth="1"/>
    <col min="10758" max="10758" width="12.85546875" style="24" bestFit="1" customWidth="1"/>
    <col min="10759" max="10759" width="5.140625" style="24" customWidth="1"/>
    <col min="10760" max="10760" width="16.28515625" style="24" bestFit="1" customWidth="1"/>
    <col min="10761" max="11008" width="9.140625" style="24"/>
    <col min="11009" max="11009" width="7.28515625" style="24" customWidth="1"/>
    <col min="11010" max="11010" width="15.7109375" style="24" bestFit="1" customWidth="1"/>
    <col min="11011" max="11011" width="16.42578125" style="24" customWidth="1"/>
    <col min="11012" max="11012" width="9.140625" style="24"/>
    <col min="11013" max="11013" width="5.7109375" style="24" customWidth="1"/>
    <col min="11014" max="11014" width="12.85546875" style="24" bestFit="1" customWidth="1"/>
    <col min="11015" max="11015" width="5.140625" style="24" customWidth="1"/>
    <col min="11016" max="11016" width="16.28515625" style="24" bestFit="1" customWidth="1"/>
    <col min="11017" max="11264" width="9.140625" style="24"/>
    <col min="11265" max="11265" width="7.28515625" style="24" customWidth="1"/>
    <col min="11266" max="11266" width="15.7109375" style="24" bestFit="1" customWidth="1"/>
    <col min="11267" max="11267" width="16.42578125" style="24" customWidth="1"/>
    <col min="11268" max="11268" width="9.140625" style="24"/>
    <col min="11269" max="11269" width="5.7109375" style="24" customWidth="1"/>
    <col min="11270" max="11270" width="12.85546875" style="24" bestFit="1" customWidth="1"/>
    <col min="11271" max="11271" width="5.140625" style="24" customWidth="1"/>
    <col min="11272" max="11272" width="16.28515625" style="24" bestFit="1" customWidth="1"/>
    <col min="11273" max="11520" width="9.140625" style="24"/>
    <col min="11521" max="11521" width="7.28515625" style="24" customWidth="1"/>
    <col min="11522" max="11522" width="15.7109375" style="24" bestFit="1" customWidth="1"/>
    <col min="11523" max="11523" width="16.42578125" style="24" customWidth="1"/>
    <col min="11524" max="11524" width="9.140625" style="24"/>
    <col min="11525" max="11525" width="5.7109375" style="24" customWidth="1"/>
    <col min="11526" max="11526" width="12.85546875" style="24" bestFit="1" customWidth="1"/>
    <col min="11527" max="11527" width="5.140625" style="24" customWidth="1"/>
    <col min="11528" max="11528" width="16.28515625" style="24" bestFit="1" customWidth="1"/>
    <col min="11529" max="11776" width="9.140625" style="24"/>
    <col min="11777" max="11777" width="7.28515625" style="24" customWidth="1"/>
    <col min="11778" max="11778" width="15.7109375" style="24" bestFit="1" customWidth="1"/>
    <col min="11779" max="11779" width="16.42578125" style="24" customWidth="1"/>
    <col min="11780" max="11780" width="9.140625" style="24"/>
    <col min="11781" max="11781" width="5.7109375" style="24" customWidth="1"/>
    <col min="11782" max="11782" width="12.85546875" style="24" bestFit="1" customWidth="1"/>
    <col min="11783" max="11783" width="5.140625" style="24" customWidth="1"/>
    <col min="11784" max="11784" width="16.28515625" style="24" bestFit="1" customWidth="1"/>
    <col min="11785" max="12032" width="9.140625" style="24"/>
    <col min="12033" max="12033" width="7.28515625" style="24" customWidth="1"/>
    <col min="12034" max="12034" width="15.7109375" style="24" bestFit="1" customWidth="1"/>
    <col min="12035" max="12035" width="16.42578125" style="24" customWidth="1"/>
    <col min="12036" max="12036" width="9.140625" style="24"/>
    <col min="12037" max="12037" width="5.7109375" style="24" customWidth="1"/>
    <col min="12038" max="12038" width="12.85546875" style="24" bestFit="1" customWidth="1"/>
    <col min="12039" max="12039" width="5.140625" style="24" customWidth="1"/>
    <col min="12040" max="12040" width="16.28515625" style="24" bestFit="1" customWidth="1"/>
    <col min="12041" max="12288" width="9.140625" style="24"/>
    <col min="12289" max="12289" width="7.28515625" style="24" customWidth="1"/>
    <col min="12290" max="12290" width="15.7109375" style="24" bestFit="1" customWidth="1"/>
    <col min="12291" max="12291" width="16.42578125" style="24" customWidth="1"/>
    <col min="12292" max="12292" width="9.140625" style="24"/>
    <col min="12293" max="12293" width="5.7109375" style="24" customWidth="1"/>
    <col min="12294" max="12294" width="12.85546875" style="24" bestFit="1" customWidth="1"/>
    <col min="12295" max="12295" width="5.140625" style="24" customWidth="1"/>
    <col min="12296" max="12296" width="16.28515625" style="24" bestFit="1" customWidth="1"/>
    <col min="12297" max="12544" width="9.140625" style="24"/>
    <col min="12545" max="12545" width="7.28515625" style="24" customWidth="1"/>
    <col min="12546" max="12546" width="15.7109375" style="24" bestFit="1" customWidth="1"/>
    <col min="12547" max="12547" width="16.42578125" style="24" customWidth="1"/>
    <col min="12548" max="12548" width="9.140625" style="24"/>
    <col min="12549" max="12549" width="5.7109375" style="24" customWidth="1"/>
    <col min="12550" max="12550" width="12.85546875" style="24" bestFit="1" customWidth="1"/>
    <col min="12551" max="12551" width="5.140625" style="24" customWidth="1"/>
    <col min="12552" max="12552" width="16.28515625" style="24" bestFit="1" customWidth="1"/>
    <col min="12553" max="12800" width="9.140625" style="24"/>
    <col min="12801" max="12801" width="7.28515625" style="24" customWidth="1"/>
    <col min="12802" max="12802" width="15.7109375" style="24" bestFit="1" customWidth="1"/>
    <col min="12803" max="12803" width="16.42578125" style="24" customWidth="1"/>
    <col min="12804" max="12804" width="9.140625" style="24"/>
    <col min="12805" max="12805" width="5.7109375" style="24" customWidth="1"/>
    <col min="12806" max="12806" width="12.85546875" style="24" bestFit="1" customWidth="1"/>
    <col min="12807" max="12807" width="5.140625" style="24" customWidth="1"/>
    <col min="12808" max="12808" width="16.28515625" style="24" bestFit="1" customWidth="1"/>
    <col min="12809" max="13056" width="9.140625" style="24"/>
    <col min="13057" max="13057" width="7.28515625" style="24" customWidth="1"/>
    <col min="13058" max="13058" width="15.7109375" style="24" bestFit="1" customWidth="1"/>
    <col min="13059" max="13059" width="16.42578125" style="24" customWidth="1"/>
    <col min="13060" max="13060" width="9.140625" style="24"/>
    <col min="13061" max="13061" width="5.7109375" style="24" customWidth="1"/>
    <col min="13062" max="13062" width="12.85546875" style="24" bestFit="1" customWidth="1"/>
    <col min="13063" max="13063" width="5.140625" style="24" customWidth="1"/>
    <col min="13064" max="13064" width="16.28515625" style="24" bestFit="1" customWidth="1"/>
    <col min="13065" max="13312" width="9.140625" style="24"/>
    <col min="13313" max="13313" width="7.28515625" style="24" customWidth="1"/>
    <col min="13314" max="13314" width="15.7109375" style="24" bestFit="1" customWidth="1"/>
    <col min="13315" max="13315" width="16.42578125" style="24" customWidth="1"/>
    <col min="13316" max="13316" width="9.140625" style="24"/>
    <col min="13317" max="13317" width="5.7109375" style="24" customWidth="1"/>
    <col min="13318" max="13318" width="12.85546875" style="24" bestFit="1" customWidth="1"/>
    <col min="13319" max="13319" width="5.140625" style="24" customWidth="1"/>
    <col min="13320" max="13320" width="16.28515625" style="24" bestFit="1" customWidth="1"/>
    <col min="13321" max="13568" width="9.140625" style="24"/>
    <col min="13569" max="13569" width="7.28515625" style="24" customWidth="1"/>
    <col min="13570" max="13570" width="15.7109375" style="24" bestFit="1" customWidth="1"/>
    <col min="13571" max="13571" width="16.42578125" style="24" customWidth="1"/>
    <col min="13572" max="13572" width="9.140625" style="24"/>
    <col min="13573" max="13573" width="5.7109375" style="24" customWidth="1"/>
    <col min="13574" max="13574" width="12.85546875" style="24" bestFit="1" customWidth="1"/>
    <col min="13575" max="13575" width="5.140625" style="24" customWidth="1"/>
    <col min="13576" max="13576" width="16.28515625" style="24" bestFit="1" customWidth="1"/>
    <col min="13577" max="13824" width="9.140625" style="24"/>
    <col min="13825" max="13825" width="7.28515625" style="24" customWidth="1"/>
    <col min="13826" max="13826" width="15.7109375" style="24" bestFit="1" customWidth="1"/>
    <col min="13827" max="13827" width="16.42578125" style="24" customWidth="1"/>
    <col min="13828" max="13828" width="9.140625" style="24"/>
    <col min="13829" max="13829" width="5.7109375" style="24" customWidth="1"/>
    <col min="13830" max="13830" width="12.85546875" style="24" bestFit="1" customWidth="1"/>
    <col min="13831" max="13831" width="5.140625" style="24" customWidth="1"/>
    <col min="13832" max="13832" width="16.28515625" style="24" bestFit="1" customWidth="1"/>
    <col min="13833" max="14080" width="9.140625" style="24"/>
    <col min="14081" max="14081" width="7.28515625" style="24" customWidth="1"/>
    <col min="14082" max="14082" width="15.7109375" style="24" bestFit="1" customWidth="1"/>
    <col min="14083" max="14083" width="16.42578125" style="24" customWidth="1"/>
    <col min="14084" max="14084" width="9.140625" style="24"/>
    <col min="14085" max="14085" width="5.7109375" style="24" customWidth="1"/>
    <col min="14086" max="14086" width="12.85546875" style="24" bestFit="1" customWidth="1"/>
    <col min="14087" max="14087" width="5.140625" style="24" customWidth="1"/>
    <col min="14088" max="14088" width="16.28515625" style="24" bestFit="1" customWidth="1"/>
    <col min="14089" max="14336" width="9.140625" style="24"/>
    <col min="14337" max="14337" width="7.28515625" style="24" customWidth="1"/>
    <col min="14338" max="14338" width="15.7109375" style="24" bestFit="1" customWidth="1"/>
    <col min="14339" max="14339" width="16.42578125" style="24" customWidth="1"/>
    <col min="14340" max="14340" width="9.140625" style="24"/>
    <col min="14341" max="14341" width="5.7109375" style="24" customWidth="1"/>
    <col min="14342" max="14342" width="12.85546875" style="24" bestFit="1" customWidth="1"/>
    <col min="14343" max="14343" width="5.140625" style="24" customWidth="1"/>
    <col min="14344" max="14344" width="16.28515625" style="24" bestFit="1" customWidth="1"/>
    <col min="14345" max="14592" width="9.140625" style="24"/>
    <col min="14593" max="14593" width="7.28515625" style="24" customWidth="1"/>
    <col min="14594" max="14594" width="15.7109375" style="24" bestFit="1" customWidth="1"/>
    <col min="14595" max="14595" width="16.42578125" style="24" customWidth="1"/>
    <col min="14596" max="14596" width="9.140625" style="24"/>
    <col min="14597" max="14597" width="5.7109375" style="24" customWidth="1"/>
    <col min="14598" max="14598" width="12.85546875" style="24" bestFit="1" customWidth="1"/>
    <col min="14599" max="14599" width="5.140625" style="24" customWidth="1"/>
    <col min="14600" max="14600" width="16.28515625" style="24" bestFit="1" customWidth="1"/>
    <col min="14601" max="14848" width="9.140625" style="24"/>
    <col min="14849" max="14849" width="7.28515625" style="24" customWidth="1"/>
    <col min="14850" max="14850" width="15.7109375" style="24" bestFit="1" customWidth="1"/>
    <col min="14851" max="14851" width="16.42578125" style="24" customWidth="1"/>
    <col min="14852" max="14852" width="9.140625" style="24"/>
    <col min="14853" max="14853" width="5.7109375" style="24" customWidth="1"/>
    <col min="14854" max="14854" width="12.85546875" style="24" bestFit="1" customWidth="1"/>
    <col min="14855" max="14855" width="5.140625" style="24" customWidth="1"/>
    <col min="14856" max="14856" width="16.28515625" style="24" bestFit="1" customWidth="1"/>
    <col min="14857" max="15104" width="9.140625" style="24"/>
    <col min="15105" max="15105" width="7.28515625" style="24" customWidth="1"/>
    <col min="15106" max="15106" width="15.7109375" style="24" bestFit="1" customWidth="1"/>
    <col min="15107" max="15107" width="16.42578125" style="24" customWidth="1"/>
    <col min="15108" max="15108" width="9.140625" style="24"/>
    <col min="15109" max="15109" width="5.7109375" style="24" customWidth="1"/>
    <col min="15110" max="15110" width="12.85546875" style="24" bestFit="1" customWidth="1"/>
    <col min="15111" max="15111" width="5.140625" style="24" customWidth="1"/>
    <col min="15112" max="15112" width="16.28515625" style="24" bestFit="1" customWidth="1"/>
    <col min="15113" max="15360" width="9.140625" style="24"/>
    <col min="15361" max="15361" width="7.28515625" style="24" customWidth="1"/>
    <col min="15362" max="15362" width="15.7109375" style="24" bestFit="1" customWidth="1"/>
    <col min="15363" max="15363" width="16.42578125" style="24" customWidth="1"/>
    <col min="15364" max="15364" width="9.140625" style="24"/>
    <col min="15365" max="15365" width="5.7109375" style="24" customWidth="1"/>
    <col min="15366" max="15366" width="12.85546875" style="24" bestFit="1" customWidth="1"/>
    <col min="15367" max="15367" width="5.140625" style="24" customWidth="1"/>
    <col min="15368" max="15368" width="16.28515625" style="24" bestFit="1" customWidth="1"/>
    <col min="15369" max="15616" width="9.140625" style="24"/>
    <col min="15617" max="15617" width="7.28515625" style="24" customWidth="1"/>
    <col min="15618" max="15618" width="15.7109375" style="24" bestFit="1" customWidth="1"/>
    <col min="15619" max="15619" width="16.42578125" style="24" customWidth="1"/>
    <col min="15620" max="15620" width="9.140625" style="24"/>
    <col min="15621" max="15621" width="5.7109375" style="24" customWidth="1"/>
    <col min="15622" max="15622" width="12.85546875" style="24" bestFit="1" customWidth="1"/>
    <col min="15623" max="15623" width="5.140625" style="24" customWidth="1"/>
    <col min="15624" max="15624" width="16.28515625" style="24" bestFit="1" customWidth="1"/>
    <col min="15625" max="15872" width="9.140625" style="24"/>
    <col min="15873" max="15873" width="7.28515625" style="24" customWidth="1"/>
    <col min="15874" max="15874" width="15.7109375" style="24" bestFit="1" customWidth="1"/>
    <col min="15875" max="15875" width="16.42578125" style="24" customWidth="1"/>
    <col min="15876" max="15876" width="9.140625" style="24"/>
    <col min="15877" max="15877" width="5.7109375" style="24" customWidth="1"/>
    <col min="15878" max="15878" width="12.85546875" style="24" bestFit="1" customWidth="1"/>
    <col min="15879" max="15879" width="5.140625" style="24" customWidth="1"/>
    <col min="15880" max="15880" width="16.28515625" style="24" bestFit="1" customWidth="1"/>
    <col min="15881" max="16128" width="9.140625" style="24"/>
    <col min="16129" max="16129" width="7.28515625" style="24" customWidth="1"/>
    <col min="16130" max="16130" width="15.7109375" style="24" bestFit="1" customWidth="1"/>
    <col min="16131" max="16131" width="16.42578125" style="24" customWidth="1"/>
    <col min="16132" max="16132" width="9.140625" style="24"/>
    <col min="16133" max="16133" width="5.7109375" style="24" customWidth="1"/>
    <col min="16134" max="16134" width="12.85546875" style="24" bestFit="1" customWidth="1"/>
    <col min="16135" max="16135" width="5.140625" style="24" customWidth="1"/>
    <col min="16136" max="16136" width="16.28515625" style="24" bestFit="1" customWidth="1"/>
    <col min="16137" max="16384" width="9.140625" style="24"/>
  </cols>
  <sheetData>
    <row r="1" spans="1:10">
      <c r="A1" s="147" t="s">
        <v>1254</v>
      </c>
      <c r="B1" s="147"/>
      <c r="C1" s="147"/>
      <c r="D1" s="147"/>
      <c r="E1" s="147"/>
      <c r="F1" s="147"/>
      <c r="G1" s="147"/>
      <c r="H1" s="147"/>
    </row>
    <row r="2" spans="1:10">
      <c r="A2" s="144" t="s">
        <v>0</v>
      </c>
      <c r="B2" s="144"/>
      <c r="C2" s="144"/>
      <c r="D2" s="144"/>
      <c r="E2" s="144"/>
      <c r="F2" s="144"/>
      <c r="G2" s="144"/>
      <c r="H2" s="144"/>
    </row>
    <row r="3" spans="1:10">
      <c r="A3" s="144" t="s">
        <v>945</v>
      </c>
      <c r="B3" s="144"/>
      <c r="C3" s="144"/>
      <c r="D3" s="144"/>
      <c r="E3" s="144"/>
      <c r="F3" s="144"/>
      <c r="G3" s="144"/>
      <c r="H3" s="144"/>
    </row>
    <row r="4" spans="1:10">
      <c r="A4" s="144" t="s">
        <v>717</v>
      </c>
      <c r="B4" s="144"/>
      <c r="C4" s="144"/>
      <c r="D4" s="144"/>
      <c r="E4" s="144"/>
      <c r="F4" s="144"/>
      <c r="G4" s="144"/>
      <c r="H4" s="144"/>
    </row>
    <row r="5" spans="1:10">
      <c r="A5" s="143" t="s">
        <v>10</v>
      </c>
      <c r="B5" s="143"/>
      <c r="J5" s="25"/>
    </row>
    <row r="6" spans="1:10">
      <c r="J6" s="25"/>
    </row>
    <row r="7" spans="1:10">
      <c r="A7" s="24" t="s">
        <v>114</v>
      </c>
      <c r="B7" s="24" t="s">
        <v>12</v>
      </c>
      <c r="C7" s="24" t="s">
        <v>13</v>
      </c>
      <c r="D7" s="24" t="s">
        <v>14</v>
      </c>
      <c r="F7" s="24" t="s">
        <v>15</v>
      </c>
      <c r="H7" s="24" t="s">
        <v>16</v>
      </c>
      <c r="J7" s="25"/>
    </row>
    <row r="8" spans="1:10">
      <c r="A8" s="24" t="s">
        <v>952</v>
      </c>
      <c r="B8" s="24" t="s">
        <v>922</v>
      </c>
      <c r="C8" s="24" t="s">
        <v>204</v>
      </c>
      <c r="D8" s="4" t="s">
        <v>81</v>
      </c>
      <c r="E8" s="7">
        <v>44</v>
      </c>
      <c r="F8" s="7" t="s">
        <v>946</v>
      </c>
      <c r="G8" s="24">
        <v>24</v>
      </c>
      <c r="H8" s="24" t="s">
        <v>948</v>
      </c>
      <c r="J8" s="25">
        <v>1</v>
      </c>
    </row>
    <row r="9" spans="1:10">
      <c r="A9" s="24" t="s">
        <v>953</v>
      </c>
      <c r="B9" s="24" t="s">
        <v>922</v>
      </c>
      <c r="C9" s="24" t="s">
        <v>202</v>
      </c>
      <c r="D9" s="24" t="s">
        <v>81</v>
      </c>
      <c r="E9" s="7">
        <v>31</v>
      </c>
      <c r="F9" s="7" t="s">
        <v>225</v>
      </c>
      <c r="G9" s="24">
        <v>29</v>
      </c>
      <c r="H9" s="24" t="s">
        <v>949</v>
      </c>
      <c r="I9" s="24">
        <v>1</v>
      </c>
    </row>
    <row r="10" spans="1:10">
      <c r="A10" s="24" t="s">
        <v>954</v>
      </c>
      <c r="B10" s="24" t="s">
        <v>922</v>
      </c>
      <c r="C10" s="24" t="s">
        <v>955</v>
      </c>
      <c r="D10" s="5" t="s">
        <v>81</v>
      </c>
      <c r="E10" s="24">
        <v>30</v>
      </c>
      <c r="F10" s="24" t="s">
        <v>947</v>
      </c>
      <c r="G10" s="7">
        <v>35</v>
      </c>
      <c r="H10" s="7" t="s">
        <v>252</v>
      </c>
      <c r="I10" s="24">
        <v>1</v>
      </c>
    </row>
    <row r="11" spans="1:10">
      <c r="A11" s="24" t="s">
        <v>956</v>
      </c>
      <c r="B11" s="24" t="s">
        <v>922</v>
      </c>
      <c r="C11" s="24" t="s">
        <v>957</v>
      </c>
      <c r="D11" s="4" t="s">
        <v>432</v>
      </c>
      <c r="E11" s="7">
        <v>47</v>
      </c>
      <c r="F11" s="7" t="s">
        <v>70</v>
      </c>
      <c r="G11" s="24">
        <v>34</v>
      </c>
      <c r="H11" s="24" t="s">
        <v>950</v>
      </c>
    </row>
    <row r="12" spans="1:10">
      <c r="A12" s="24" t="s">
        <v>958</v>
      </c>
      <c r="B12" s="24" t="s">
        <v>922</v>
      </c>
      <c r="C12" s="24" t="s">
        <v>955</v>
      </c>
      <c r="D12" s="24" t="s">
        <v>432</v>
      </c>
      <c r="E12" s="7">
        <v>45</v>
      </c>
      <c r="F12" s="7" t="s">
        <v>724</v>
      </c>
      <c r="G12" s="24">
        <v>18</v>
      </c>
      <c r="H12" s="24" t="s">
        <v>951</v>
      </c>
      <c r="J12" s="24">
        <v>1</v>
      </c>
    </row>
    <row r="13" spans="1:10">
      <c r="A13" s="9" t="s">
        <v>959</v>
      </c>
      <c r="B13" s="24" t="s">
        <v>922</v>
      </c>
      <c r="C13" s="24" t="s">
        <v>960</v>
      </c>
      <c r="D13" s="24" t="s">
        <v>432</v>
      </c>
      <c r="E13" s="7">
        <v>39</v>
      </c>
      <c r="F13" s="7" t="s">
        <v>251</v>
      </c>
      <c r="G13" s="24">
        <v>28</v>
      </c>
      <c r="H13" s="24" t="s">
        <v>69</v>
      </c>
    </row>
    <row r="14" spans="1:10">
      <c r="A14" s="24" t="s">
        <v>961</v>
      </c>
      <c r="B14" s="24" t="s">
        <v>928</v>
      </c>
      <c r="C14" s="24" t="s">
        <v>957</v>
      </c>
      <c r="D14" s="4" t="s">
        <v>74</v>
      </c>
      <c r="E14" s="7">
        <v>44</v>
      </c>
      <c r="F14" s="7" t="s">
        <v>946</v>
      </c>
      <c r="G14" s="24">
        <v>15</v>
      </c>
      <c r="H14" s="24" t="s">
        <v>950</v>
      </c>
      <c r="J14" s="24">
        <v>1</v>
      </c>
    </row>
    <row r="15" spans="1:10">
      <c r="A15" s="24" t="s">
        <v>962</v>
      </c>
      <c r="B15" s="24" t="s">
        <v>928</v>
      </c>
      <c r="C15" s="24" t="s">
        <v>955</v>
      </c>
      <c r="D15" s="4" t="s">
        <v>74</v>
      </c>
      <c r="E15" s="7">
        <v>39</v>
      </c>
      <c r="F15" s="7" t="s">
        <v>70</v>
      </c>
      <c r="G15" s="24">
        <v>24</v>
      </c>
      <c r="H15" s="24" t="s">
        <v>948</v>
      </c>
    </row>
    <row r="16" spans="1:10">
      <c r="A16" s="24" t="s">
        <v>963</v>
      </c>
      <c r="B16" s="24" t="s">
        <v>928</v>
      </c>
      <c r="C16" s="24" t="s">
        <v>202</v>
      </c>
      <c r="D16" s="4" t="s">
        <v>74</v>
      </c>
      <c r="E16" s="7">
        <v>37</v>
      </c>
      <c r="F16" s="7" t="s">
        <v>724</v>
      </c>
      <c r="G16" s="24">
        <v>36</v>
      </c>
      <c r="H16" s="24" t="s">
        <v>225</v>
      </c>
      <c r="I16" s="24">
        <v>1</v>
      </c>
    </row>
    <row r="17" spans="1:14">
      <c r="A17" s="24" t="s">
        <v>964</v>
      </c>
      <c r="B17" s="24" t="s">
        <v>928</v>
      </c>
      <c r="C17" s="24" t="s">
        <v>204</v>
      </c>
      <c r="D17" s="4" t="s">
        <v>74</v>
      </c>
      <c r="E17" s="7">
        <v>40</v>
      </c>
      <c r="F17" s="7" t="s">
        <v>949</v>
      </c>
      <c r="G17" s="24">
        <v>32</v>
      </c>
      <c r="H17" s="24" t="s">
        <v>951</v>
      </c>
      <c r="I17" s="24">
        <v>1</v>
      </c>
    </row>
    <row r="18" spans="1:14">
      <c r="A18" s="24" t="s">
        <v>965</v>
      </c>
      <c r="B18" s="24" t="s">
        <v>928</v>
      </c>
      <c r="C18" s="24" t="s">
        <v>960</v>
      </c>
      <c r="D18" s="4" t="s">
        <v>74</v>
      </c>
      <c r="E18" s="24">
        <v>40</v>
      </c>
      <c r="F18" s="24" t="s">
        <v>251</v>
      </c>
      <c r="G18" s="7">
        <v>41</v>
      </c>
      <c r="H18" s="7" t="s">
        <v>947</v>
      </c>
      <c r="I18" s="24">
        <v>1</v>
      </c>
    </row>
    <row r="19" spans="1:14">
      <c r="A19" s="24" t="s">
        <v>966</v>
      </c>
      <c r="B19" s="24" t="s">
        <v>928</v>
      </c>
      <c r="C19" s="24" t="s">
        <v>30</v>
      </c>
      <c r="D19" s="4" t="s">
        <v>74</v>
      </c>
      <c r="E19" s="24">
        <v>33</v>
      </c>
      <c r="F19" s="24" t="s">
        <v>252</v>
      </c>
      <c r="G19" s="7">
        <v>41</v>
      </c>
      <c r="H19" s="7" t="s">
        <v>69</v>
      </c>
      <c r="I19" s="24">
        <v>1</v>
      </c>
    </row>
    <row r="20" spans="1:14">
      <c r="A20" s="24" t="s">
        <v>967</v>
      </c>
      <c r="B20" s="24" t="s">
        <v>928</v>
      </c>
      <c r="C20" s="24" t="s">
        <v>960</v>
      </c>
      <c r="D20" s="5" t="s">
        <v>79</v>
      </c>
      <c r="E20" s="24">
        <v>30</v>
      </c>
      <c r="F20" s="24" t="s">
        <v>70</v>
      </c>
      <c r="G20" s="7">
        <v>45</v>
      </c>
      <c r="H20" s="7" t="s">
        <v>946</v>
      </c>
    </row>
    <row r="21" spans="1:14">
      <c r="A21" s="24" t="s">
        <v>968</v>
      </c>
      <c r="B21" s="24" t="s">
        <v>928</v>
      </c>
      <c r="C21" s="24" t="s">
        <v>30</v>
      </c>
      <c r="D21" s="5" t="s">
        <v>79</v>
      </c>
      <c r="E21" s="24">
        <v>23</v>
      </c>
      <c r="F21" s="24" t="s">
        <v>950</v>
      </c>
      <c r="G21" s="7">
        <v>35</v>
      </c>
      <c r="H21" s="7" t="s">
        <v>948</v>
      </c>
    </row>
    <row r="22" spans="1:14">
      <c r="A22" s="24" t="s">
        <v>969</v>
      </c>
      <c r="B22" s="24" t="s">
        <v>928</v>
      </c>
      <c r="C22" s="24" t="s">
        <v>202</v>
      </c>
      <c r="D22" s="5" t="s">
        <v>37</v>
      </c>
      <c r="E22" s="7">
        <v>40</v>
      </c>
      <c r="F22" s="7" t="s">
        <v>225</v>
      </c>
      <c r="G22" s="24">
        <v>30</v>
      </c>
      <c r="H22" s="24" t="s">
        <v>951</v>
      </c>
      <c r="I22" s="24">
        <v>1</v>
      </c>
    </row>
    <row r="23" spans="1:14">
      <c r="A23" s="24" t="s">
        <v>970</v>
      </c>
      <c r="B23" s="24" t="s">
        <v>928</v>
      </c>
      <c r="C23" s="24" t="s">
        <v>204</v>
      </c>
      <c r="D23" s="5" t="s">
        <v>37</v>
      </c>
      <c r="E23" s="24">
        <v>34</v>
      </c>
      <c r="F23" s="24" t="s">
        <v>949</v>
      </c>
      <c r="G23" s="7">
        <v>45</v>
      </c>
      <c r="H23" s="7" t="s">
        <v>724</v>
      </c>
    </row>
    <row r="24" spans="1:14">
      <c r="A24" s="24" t="s">
        <v>971</v>
      </c>
      <c r="B24" s="24" t="s">
        <v>928</v>
      </c>
      <c r="C24" s="24" t="s">
        <v>957</v>
      </c>
      <c r="D24" s="5" t="s">
        <v>37</v>
      </c>
      <c r="E24" s="7">
        <v>44</v>
      </c>
      <c r="F24" s="7" t="s">
        <v>947</v>
      </c>
      <c r="G24" s="24">
        <v>31</v>
      </c>
      <c r="H24" s="24" t="s">
        <v>69</v>
      </c>
    </row>
    <row r="25" spans="1:14">
      <c r="A25" s="24" t="s">
        <v>972</v>
      </c>
      <c r="B25" s="24" t="s">
        <v>928</v>
      </c>
      <c r="C25" s="24" t="s">
        <v>955</v>
      </c>
      <c r="D25" s="5" t="s">
        <v>37</v>
      </c>
      <c r="E25" s="24">
        <v>36</v>
      </c>
      <c r="F25" s="24" t="s">
        <v>252</v>
      </c>
      <c r="G25" s="7">
        <v>39</v>
      </c>
      <c r="H25" s="7" t="s">
        <v>251</v>
      </c>
      <c r="I25" s="24">
        <v>1</v>
      </c>
    </row>
    <row r="26" spans="1:14">
      <c r="A26" s="143" t="s">
        <v>744</v>
      </c>
      <c r="B26" s="143"/>
      <c r="C26" s="143"/>
    </row>
    <row r="27" spans="1:14">
      <c r="E27" s="7">
        <v>38</v>
      </c>
      <c r="F27" s="7" t="s">
        <v>950</v>
      </c>
      <c r="G27" s="24">
        <v>35</v>
      </c>
      <c r="H27" s="24" t="s">
        <v>252</v>
      </c>
      <c r="I27" s="24">
        <v>1</v>
      </c>
      <c r="L27" s="25"/>
      <c r="M27" s="2"/>
    </row>
    <row r="28" spans="1:14">
      <c r="A28" s="24" t="s">
        <v>973</v>
      </c>
      <c r="B28" s="24" t="s">
        <v>928</v>
      </c>
      <c r="C28" s="24" t="s">
        <v>202</v>
      </c>
      <c r="D28" s="24" t="s">
        <v>363</v>
      </c>
      <c r="E28" s="24" t="s">
        <v>142</v>
      </c>
      <c r="F28" s="24" t="s">
        <v>143</v>
      </c>
      <c r="H28" s="27" t="s">
        <v>149</v>
      </c>
      <c r="L28" s="25"/>
      <c r="M28" s="2"/>
    </row>
    <row r="29" spans="1:14">
      <c r="A29" s="24" t="s">
        <v>974</v>
      </c>
      <c r="B29" s="24" t="s">
        <v>928</v>
      </c>
      <c r="C29" s="24" t="s">
        <v>204</v>
      </c>
      <c r="D29" s="24" t="s">
        <v>363</v>
      </c>
      <c r="E29" s="24" t="s">
        <v>147</v>
      </c>
      <c r="F29" s="24" t="s">
        <v>148</v>
      </c>
      <c r="H29" s="27" t="s">
        <v>144</v>
      </c>
      <c r="L29" s="25"/>
      <c r="M29" s="2"/>
    </row>
    <row r="30" spans="1:14">
      <c r="E30" s="24">
        <v>30</v>
      </c>
      <c r="F30" s="24" t="s">
        <v>951</v>
      </c>
      <c r="G30" s="24">
        <v>33</v>
      </c>
      <c r="H30" s="7" t="s">
        <v>948</v>
      </c>
      <c r="I30" s="24">
        <v>1</v>
      </c>
      <c r="L30" s="25"/>
      <c r="M30" s="2"/>
    </row>
    <row r="31" spans="1:14">
      <c r="A31" s="143" t="s">
        <v>211</v>
      </c>
      <c r="B31" s="143"/>
      <c r="C31" s="143"/>
      <c r="L31" s="25"/>
      <c r="M31" s="25"/>
      <c r="N31" s="25"/>
    </row>
    <row r="32" spans="1:14">
      <c r="E32" s="24">
        <v>26</v>
      </c>
      <c r="F32" s="7" t="s">
        <v>70</v>
      </c>
      <c r="G32" s="24">
        <v>37</v>
      </c>
      <c r="H32" s="7" t="s">
        <v>949</v>
      </c>
      <c r="L32" s="25"/>
      <c r="M32" s="2"/>
    </row>
    <row r="33" spans="1:14">
      <c r="A33" s="24" t="s">
        <v>975</v>
      </c>
      <c r="B33" s="24" t="s">
        <v>928</v>
      </c>
      <c r="C33" s="24" t="s">
        <v>957</v>
      </c>
      <c r="D33" s="24" t="s">
        <v>363</v>
      </c>
      <c r="E33" s="24" t="s">
        <v>152</v>
      </c>
      <c r="F33" s="24" t="s">
        <v>153</v>
      </c>
      <c r="H33" s="27" t="s">
        <v>158</v>
      </c>
      <c r="L33" s="25"/>
      <c r="M33" s="2"/>
    </row>
    <row r="34" spans="1:14">
      <c r="A34" s="24" t="s">
        <v>976</v>
      </c>
      <c r="B34" s="24" t="s">
        <v>928</v>
      </c>
      <c r="C34" s="24" t="s">
        <v>955</v>
      </c>
      <c r="D34" s="24" t="s">
        <v>363</v>
      </c>
      <c r="E34" s="24" t="s">
        <v>156</v>
      </c>
      <c r="F34" s="24" t="s">
        <v>157</v>
      </c>
      <c r="H34" s="27" t="s">
        <v>154</v>
      </c>
      <c r="L34" s="25"/>
      <c r="M34" s="2"/>
    </row>
    <row r="35" spans="1:14">
      <c r="E35" s="7">
        <v>35</v>
      </c>
      <c r="F35" s="7" t="s">
        <v>225</v>
      </c>
      <c r="G35" s="24">
        <v>16</v>
      </c>
      <c r="H35" s="24" t="s">
        <v>69</v>
      </c>
      <c r="L35" s="25"/>
      <c r="M35" s="2"/>
    </row>
    <row r="36" spans="1:14">
      <c r="A36" s="143" t="s">
        <v>44</v>
      </c>
      <c r="B36" s="143"/>
      <c r="C36" s="143"/>
      <c r="L36" s="25"/>
      <c r="N36" s="25"/>
    </row>
    <row r="37" spans="1:14">
      <c r="E37" s="7">
        <v>44</v>
      </c>
      <c r="F37" s="7" t="s">
        <v>946</v>
      </c>
      <c r="G37" s="24">
        <v>39</v>
      </c>
      <c r="H37" s="24" t="s">
        <v>251</v>
      </c>
      <c r="I37" s="24">
        <v>1</v>
      </c>
      <c r="L37" s="25"/>
      <c r="M37" s="2"/>
    </row>
    <row r="38" spans="1:14">
      <c r="A38" s="24" t="s">
        <v>977</v>
      </c>
      <c r="B38" s="24" t="s">
        <v>941</v>
      </c>
      <c r="C38" s="24" t="s">
        <v>202</v>
      </c>
      <c r="D38" s="24" t="s">
        <v>27</v>
      </c>
      <c r="E38" s="24" t="s">
        <v>161</v>
      </c>
      <c r="F38" s="24" t="s">
        <v>162</v>
      </c>
      <c r="H38" s="24" t="s">
        <v>163</v>
      </c>
      <c r="L38" s="25"/>
      <c r="M38" s="2"/>
    </row>
    <row r="39" spans="1:14">
      <c r="A39" s="24" t="s">
        <v>978</v>
      </c>
      <c r="B39" s="24" t="s">
        <v>941</v>
      </c>
      <c r="C39" s="24" t="s">
        <v>204</v>
      </c>
      <c r="D39" s="24" t="s">
        <v>27</v>
      </c>
      <c r="E39" s="24" t="s">
        <v>165</v>
      </c>
      <c r="F39" s="24" t="s">
        <v>166</v>
      </c>
      <c r="H39" s="24" t="s">
        <v>167</v>
      </c>
      <c r="L39" s="25"/>
      <c r="M39" s="2"/>
    </row>
    <row r="40" spans="1:14">
      <c r="D40" s="7"/>
      <c r="E40" s="24">
        <v>24</v>
      </c>
      <c r="F40" s="24" t="s">
        <v>724</v>
      </c>
      <c r="G40" s="7">
        <v>35</v>
      </c>
      <c r="H40" s="7" t="s">
        <v>947</v>
      </c>
      <c r="L40" s="25"/>
      <c r="M40" s="2"/>
    </row>
    <row r="41" spans="1:14">
      <c r="A41" s="143" t="s">
        <v>751</v>
      </c>
      <c r="B41" s="143"/>
      <c r="C41" s="143"/>
    </row>
    <row r="42" spans="1:14">
      <c r="A42" s="24" t="s">
        <v>979</v>
      </c>
      <c r="B42" s="24" t="s">
        <v>941</v>
      </c>
      <c r="C42" s="24" t="s">
        <v>30</v>
      </c>
      <c r="D42" s="24" t="s">
        <v>88</v>
      </c>
      <c r="F42" s="24" t="s">
        <v>170</v>
      </c>
      <c r="H42" s="24" t="s">
        <v>171</v>
      </c>
    </row>
    <row r="43" spans="1:14">
      <c r="E43" s="7">
        <v>37</v>
      </c>
      <c r="F43" s="7" t="s">
        <v>252</v>
      </c>
      <c r="G43" s="24">
        <v>31</v>
      </c>
      <c r="H43" s="24" t="s">
        <v>951</v>
      </c>
      <c r="I43" s="24">
        <v>1</v>
      </c>
    </row>
    <row r="44" spans="1:14">
      <c r="A44" s="143" t="s">
        <v>753</v>
      </c>
      <c r="B44" s="143"/>
      <c r="C44" s="143"/>
    </row>
    <row r="45" spans="1:14">
      <c r="A45" s="24" t="s">
        <v>980</v>
      </c>
      <c r="B45" s="24" t="s">
        <v>941</v>
      </c>
      <c r="C45" s="24" t="s">
        <v>606</v>
      </c>
      <c r="D45" s="24" t="s">
        <v>88</v>
      </c>
      <c r="F45" s="24" t="s">
        <v>174</v>
      </c>
      <c r="H45" s="24" t="s">
        <v>175</v>
      </c>
    </row>
    <row r="46" spans="1:14">
      <c r="E46" s="24">
        <v>16</v>
      </c>
      <c r="F46" s="24" t="s">
        <v>950</v>
      </c>
      <c r="G46" s="7">
        <v>27</v>
      </c>
      <c r="H46" s="7" t="s">
        <v>948</v>
      </c>
    </row>
    <row r="47" spans="1:14">
      <c r="A47" s="143" t="s">
        <v>50</v>
      </c>
      <c r="B47" s="143"/>
      <c r="C47" s="143"/>
    </row>
    <row r="48" spans="1:14">
      <c r="A48" s="24" t="s">
        <v>981</v>
      </c>
      <c r="B48" s="24" t="s">
        <v>941</v>
      </c>
      <c r="C48" s="24" t="s">
        <v>30</v>
      </c>
      <c r="D48" s="24" t="s">
        <v>35</v>
      </c>
      <c r="F48" s="24" t="s">
        <v>178</v>
      </c>
      <c r="H48" s="24" t="s">
        <v>179</v>
      </c>
    </row>
    <row r="49" spans="1:10">
      <c r="E49" s="7">
        <v>37</v>
      </c>
      <c r="F49" s="7" t="s">
        <v>70</v>
      </c>
      <c r="G49" s="24">
        <v>32</v>
      </c>
      <c r="H49" s="24" t="s">
        <v>69</v>
      </c>
      <c r="I49" s="24">
        <v>1</v>
      </c>
    </row>
    <row r="50" spans="1:10">
      <c r="A50" s="143" t="s">
        <v>55</v>
      </c>
      <c r="B50" s="143"/>
      <c r="C50" s="143"/>
    </row>
    <row r="51" spans="1:10">
      <c r="A51" s="24" t="s">
        <v>982</v>
      </c>
      <c r="B51" s="24" t="s">
        <v>941</v>
      </c>
      <c r="C51" s="24" t="s">
        <v>606</v>
      </c>
      <c r="D51" s="24" t="s">
        <v>35</v>
      </c>
      <c r="F51" s="24" t="s">
        <v>182</v>
      </c>
      <c r="H51" s="24" t="s">
        <v>183</v>
      </c>
    </row>
    <row r="52" spans="1:10">
      <c r="E52" s="7">
        <v>31</v>
      </c>
      <c r="F52" s="7" t="s">
        <v>949</v>
      </c>
      <c r="G52" s="24">
        <v>28</v>
      </c>
      <c r="H52" s="24" t="s">
        <v>225</v>
      </c>
      <c r="I52" s="24">
        <v>1</v>
      </c>
    </row>
    <row r="53" spans="1:10">
      <c r="A53" s="143" t="s">
        <v>222</v>
      </c>
      <c r="B53" s="143"/>
      <c r="C53" s="143"/>
    </row>
    <row r="54" spans="1:10">
      <c r="A54" s="24" t="s">
        <v>983</v>
      </c>
      <c r="B54" s="24" t="s">
        <v>941</v>
      </c>
      <c r="C54" s="24" t="s">
        <v>202</v>
      </c>
      <c r="D54" s="24" t="s">
        <v>35</v>
      </c>
      <c r="F54" s="24" t="s">
        <v>186</v>
      </c>
      <c r="H54" s="24" t="s">
        <v>187</v>
      </c>
    </row>
    <row r="55" spans="1:10">
      <c r="E55" s="26">
        <v>17</v>
      </c>
      <c r="F55" s="26" t="s">
        <v>251</v>
      </c>
      <c r="G55" s="7">
        <v>42</v>
      </c>
      <c r="H55" s="7" t="s">
        <v>724</v>
      </c>
      <c r="J55" s="24">
        <v>1</v>
      </c>
    </row>
    <row r="56" spans="1:10">
      <c r="A56" s="143" t="s">
        <v>59</v>
      </c>
      <c r="B56" s="143"/>
      <c r="C56" s="143"/>
    </row>
    <row r="57" spans="1:10">
      <c r="A57" s="24" t="s">
        <v>984</v>
      </c>
      <c r="B57" s="24" t="s">
        <v>941</v>
      </c>
      <c r="C57" s="24" t="s">
        <v>204</v>
      </c>
      <c r="D57" s="24" t="s">
        <v>35</v>
      </c>
      <c r="F57" s="24" t="s">
        <v>63</v>
      </c>
      <c r="H57" s="24" t="s">
        <v>190</v>
      </c>
    </row>
    <row r="58" spans="1:10">
      <c r="D58" s="25"/>
      <c r="E58" s="7">
        <v>48</v>
      </c>
      <c r="F58" s="7" t="s">
        <v>946</v>
      </c>
      <c r="G58" s="24">
        <v>38</v>
      </c>
      <c r="H58" s="24" t="s">
        <v>947</v>
      </c>
      <c r="I58" s="24">
        <v>1</v>
      </c>
    </row>
    <row r="59" spans="1:10">
      <c r="D59" s="25"/>
      <c r="E59" s="7"/>
      <c r="F59" s="7"/>
    </row>
    <row r="60" spans="1:10">
      <c r="D60" s="25" t="s">
        <v>916</v>
      </c>
    </row>
    <row r="61" spans="1:10">
      <c r="D61" s="25" t="s">
        <v>64</v>
      </c>
    </row>
    <row r="62" spans="1:10">
      <c r="A62" s="24" t="s">
        <v>10</v>
      </c>
    </row>
    <row r="64" spans="1:10">
      <c r="A64" s="24" t="s">
        <v>11</v>
      </c>
      <c r="B64" s="24" t="s">
        <v>12</v>
      </c>
      <c r="C64" s="24" t="s">
        <v>13</v>
      </c>
      <c r="D64" s="24" t="s">
        <v>14</v>
      </c>
      <c r="F64" s="24" t="s">
        <v>15</v>
      </c>
      <c r="H64" s="24" t="s">
        <v>16</v>
      </c>
    </row>
    <row r="65" spans="1:10">
      <c r="A65" s="24" t="s">
        <v>988</v>
      </c>
      <c r="B65" s="24" t="s">
        <v>922</v>
      </c>
      <c r="C65" s="24" t="s">
        <v>957</v>
      </c>
      <c r="D65" s="5" t="s">
        <v>81</v>
      </c>
      <c r="E65" s="7">
        <v>36</v>
      </c>
      <c r="F65" s="7" t="s">
        <v>985</v>
      </c>
      <c r="G65" s="24">
        <v>35</v>
      </c>
      <c r="H65" s="24" t="s">
        <v>502</v>
      </c>
      <c r="I65" s="24">
        <v>1</v>
      </c>
    </row>
    <row r="66" spans="1:10">
      <c r="A66" s="24" t="s">
        <v>989</v>
      </c>
      <c r="B66" s="24" t="s">
        <v>922</v>
      </c>
      <c r="C66" s="24" t="s">
        <v>960</v>
      </c>
      <c r="D66" s="4" t="s">
        <v>81</v>
      </c>
      <c r="E66" s="24">
        <v>27</v>
      </c>
      <c r="F66" s="24" t="s">
        <v>986</v>
      </c>
      <c r="G66" s="7">
        <v>44</v>
      </c>
      <c r="H66" s="7" t="s">
        <v>107</v>
      </c>
    </row>
    <row r="67" spans="1:10">
      <c r="A67" s="9" t="s">
        <v>990</v>
      </c>
      <c r="B67" s="24" t="s">
        <v>922</v>
      </c>
      <c r="C67" s="24" t="s">
        <v>960</v>
      </c>
      <c r="D67" s="5" t="s">
        <v>433</v>
      </c>
      <c r="E67" s="24">
        <v>12</v>
      </c>
      <c r="F67" s="24" t="s">
        <v>987</v>
      </c>
      <c r="G67" s="7">
        <v>29</v>
      </c>
      <c r="H67" s="7" t="s">
        <v>111</v>
      </c>
    </row>
    <row r="68" spans="1:10">
      <c r="A68" s="24" t="s">
        <v>991</v>
      </c>
      <c r="B68" s="24" t="s">
        <v>928</v>
      </c>
      <c r="C68" s="24" t="s">
        <v>960</v>
      </c>
      <c r="D68" s="5" t="s">
        <v>27</v>
      </c>
      <c r="E68" s="7">
        <v>39</v>
      </c>
      <c r="F68" s="7" t="s">
        <v>108</v>
      </c>
      <c r="G68" s="24">
        <v>16</v>
      </c>
      <c r="H68" s="24" t="s">
        <v>985</v>
      </c>
      <c r="J68" s="24">
        <v>1</v>
      </c>
    </row>
    <row r="69" spans="1:10">
      <c r="A69" s="24" t="s">
        <v>992</v>
      </c>
      <c r="B69" s="24" t="s">
        <v>928</v>
      </c>
      <c r="C69" s="24" t="s">
        <v>30</v>
      </c>
      <c r="D69" s="4" t="s">
        <v>27</v>
      </c>
      <c r="E69" s="7">
        <v>53</v>
      </c>
      <c r="F69" s="7" t="s">
        <v>502</v>
      </c>
      <c r="G69" s="24">
        <v>18</v>
      </c>
      <c r="H69" s="24" t="s">
        <v>4</v>
      </c>
      <c r="J69" s="24">
        <v>1</v>
      </c>
    </row>
    <row r="70" spans="1:10">
      <c r="A70" s="24" t="s">
        <v>993</v>
      </c>
      <c r="B70" s="24" t="s">
        <v>928</v>
      </c>
      <c r="C70" s="24" t="s">
        <v>960</v>
      </c>
      <c r="D70" s="4" t="s">
        <v>88</v>
      </c>
      <c r="E70" s="24">
        <v>16</v>
      </c>
      <c r="F70" s="24" t="s">
        <v>987</v>
      </c>
      <c r="G70" s="7">
        <v>26</v>
      </c>
      <c r="H70" s="7" t="s">
        <v>986</v>
      </c>
      <c r="I70" s="24">
        <v>1</v>
      </c>
    </row>
    <row r="71" spans="1:10">
      <c r="A71" s="24" t="s">
        <v>994</v>
      </c>
      <c r="B71" s="24" t="s">
        <v>928</v>
      </c>
      <c r="C71" s="24" t="s">
        <v>606</v>
      </c>
      <c r="D71" s="4" t="s">
        <v>363</v>
      </c>
      <c r="E71" s="7">
        <v>48</v>
      </c>
      <c r="F71" s="7" t="s">
        <v>107</v>
      </c>
      <c r="G71" s="24">
        <v>32</v>
      </c>
      <c r="H71" s="24" t="s">
        <v>111</v>
      </c>
    </row>
    <row r="72" spans="1:10">
      <c r="A72" s="24" t="s">
        <v>995</v>
      </c>
      <c r="B72" s="24" t="s">
        <v>928</v>
      </c>
      <c r="C72" s="24" t="s">
        <v>960</v>
      </c>
      <c r="D72" s="4" t="s">
        <v>35</v>
      </c>
      <c r="E72" s="7">
        <v>45</v>
      </c>
      <c r="F72" s="7" t="s">
        <v>985</v>
      </c>
      <c r="G72" s="24">
        <v>23</v>
      </c>
      <c r="H72" s="24" t="s">
        <v>4</v>
      </c>
      <c r="J72" s="24">
        <v>1</v>
      </c>
    </row>
    <row r="73" spans="1:10">
      <c r="A73" s="24" t="s">
        <v>996</v>
      </c>
      <c r="B73" s="24" t="s">
        <v>928</v>
      </c>
      <c r="C73" s="24" t="s">
        <v>30</v>
      </c>
      <c r="D73" s="4" t="s">
        <v>35</v>
      </c>
      <c r="E73" s="24">
        <v>17</v>
      </c>
      <c r="F73" s="24" t="s">
        <v>502</v>
      </c>
      <c r="G73" s="7">
        <v>29</v>
      </c>
      <c r="H73" s="7" t="s">
        <v>108</v>
      </c>
    </row>
    <row r="74" spans="1:10">
      <c r="A74" s="24" t="s">
        <v>997</v>
      </c>
      <c r="B74" s="24" t="s">
        <v>928</v>
      </c>
      <c r="C74" s="24" t="s">
        <v>960</v>
      </c>
      <c r="D74" s="4" t="s">
        <v>37</v>
      </c>
      <c r="E74" s="24">
        <v>19</v>
      </c>
      <c r="F74" s="24" t="s">
        <v>986</v>
      </c>
      <c r="G74" s="7">
        <v>24</v>
      </c>
      <c r="H74" s="7" t="s">
        <v>111</v>
      </c>
      <c r="I74" s="24">
        <v>1</v>
      </c>
    </row>
    <row r="75" spans="1:10">
      <c r="A75" s="24" t="s">
        <v>998</v>
      </c>
      <c r="B75" s="24" t="s">
        <v>928</v>
      </c>
      <c r="C75" s="24" t="s">
        <v>30</v>
      </c>
      <c r="D75" s="4" t="s">
        <v>37</v>
      </c>
      <c r="E75" s="7">
        <v>44</v>
      </c>
      <c r="F75" s="7" t="s">
        <v>107</v>
      </c>
      <c r="G75" s="24">
        <v>31</v>
      </c>
      <c r="H75" s="24" t="s">
        <v>987</v>
      </c>
    </row>
    <row r="76" spans="1:10">
      <c r="A76" s="24" t="s">
        <v>999</v>
      </c>
      <c r="B76" s="24" t="s">
        <v>928</v>
      </c>
      <c r="C76" s="24" t="s">
        <v>960</v>
      </c>
      <c r="D76" s="4" t="s">
        <v>81</v>
      </c>
      <c r="E76" s="7">
        <v>38</v>
      </c>
      <c r="F76" s="7" t="s">
        <v>108</v>
      </c>
      <c r="G76" s="24">
        <v>28</v>
      </c>
      <c r="H76" s="24" t="s">
        <v>4</v>
      </c>
      <c r="I76" s="24">
        <v>1</v>
      </c>
    </row>
    <row r="77" spans="1:10">
      <c r="A77" s="24" t="s">
        <v>324</v>
      </c>
    </row>
    <row r="78" spans="1:10">
      <c r="E78" s="7">
        <v>31</v>
      </c>
      <c r="F78" s="7" t="s">
        <v>502</v>
      </c>
      <c r="G78" s="24">
        <v>18</v>
      </c>
      <c r="H78" s="24" t="s">
        <v>987</v>
      </c>
      <c r="I78" s="25"/>
      <c r="J78" s="2"/>
    </row>
    <row r="79" spans="1:10">
      <c r="A79" s="24" t="s">
        <v>1000</v>
      </c>
      <c r="B79" s="24" t="s">
        <v>941</v>
      </c>
      <c r="C79" s="24" t="s">
        <v>1001</v>
      </c>
      <c r="D79" s="5" t="s">
        <v>27</v>
      </c>
      <c r="E79" s="24" t="s">
        <v>152</v>
      </c>
      <c r="F79" s="24" t="s">
        <v>213</v>
      </c>
      <c r="H79" s="24" t="s">
        <v>148</v>
      </c>
      <c r="I79" s="25"/>
      <c r="J79" s="2"/>
    </row>
    <row r="80" spans="1:10">
      <c r="A80" s="24" t="s">
        <v>1002</v>
      </c>
      <c r="B80" s="24" t="s">
        <v>941</v>
      </c>
      <c r="C80" s="24" t="s">
        <v>1001</v>
      </c>
      <c r="D80" s="5" t="s">
        <v>74</v>
      </c>
      <c r="E80" s="24" t="s">
        <v>156</v>
      </c>
      <c r="F80" s="24" t="s">
        <v>215</v>
      </c>
      <c r="H80" s="24" t="s">
        <v>143</v>
      </c>
      <c r="I80" s="25"/>
      <c r="J80" s="2"/>
    </row>
    <row r="81" spans="1:10">
      <c r="E81" s="7">
        <v>47</v>
      </c>
      <c r="F81" s="7" t="s">
        <v>986</v>
      </c>
      <c r="G81" s="24">
        <v>14</v>
      </c>
      <c r="H81" s="24" t="s">
        <v>4</v>
      </c>
      <c r="I81" s="25"/>
      <c r="J81" s="2">
        <v>1</v>
      </c>
    </row>
    <row r="82" spans="1:10">
      <c r="A82" s="24" t="s">
        <v>243</v>
      </c>
      <c r="E82" s="24">
        <v>23</v>
      </c>
      <c r="F82" s="24" t="s">
        <v>108</v>
      </c>
      <c r="G82" s="7">
        <v>25</v>
      </c>
      <c r="H82" s="7" t="s">
        <v>111</v>
      </c>
      <c r="I82" s="2">
        <v>1</v>
      </c>
      <c r="J82" s="2"/>
    </row>
    <row r="83" spans="1:10">
      <c r="A83" s="24" t="s">
        <v>1003</v>
      </c>
      <c r="B83" s="24" t="s">
        <v>941</v>
      </c>
      <c r="C83" s="24" t="s">
        <v>116</v>
      </c>
      <c r="D83" s="5" t="s">
        <v>88</v>
      </c>
      <c r="E83" s="24" t="s">
        <v>161</v>
      </c>
      <c r="F83" s="24" t="s">
        <v>162</v>
      </c>
      <c r="H83" s="24" t="s">
        <v>217</v>
      </c>
      <c r="I83" s="2"/>
      <c r="J83" s="2"/>
    </row>
    <row r="84" spans="1:10">
      <c r="A84" s="24" t="s">
        <v>1004</v>
      </c>
      <c r="B84" s="24" t="s">
        <v>941</v>
      </c>
      <c r="C84" s="24" t="s">
        <v>1001</v>
      </c>
      <c r="D84" s="5" t="s">
        <v>88</v>
      </c>
      <c r="E84" s="24" t="s">
        <v>165</v>
      </c>
      <c r="F84" s="24" t="s">
        <v>166</v>
      </c>
      <c r="H84" s="24" t="s">
        <v>219</v>
      </c>
      <c r="J84" s="2"/>
    </row>
    <row r="85" spans="1:10">
      <c r="E85" s="7">
        <v>37</v>
      </c>
      <c r="F85" s="7" t="s">
        <v>107</v>
      </c>
      <c r="G85" s="24">
        <v>21</v>
      </c>
      <c r="H85" s="24" t="s">
        <v>985</v>
      </c>
      <c r="J85" s="2"/>
    </row>
    <row r="86" spans="1:10">
      <c r="A86" s="24" t="s">
        <v>245</v>
      </c>
    </row>
    <row r="87" spans="1:10">
      <c r="A87" s="24" t="s">
        <v>1005</v>
      </c>
      <c r="B87" s="24" t="s">
        <v>941</v>
      </c>
      <c r="C87" s="24" t="s">
        <v>1001</v>
      </c>
      <c r="D87" s="5" t="s">
        <v>35</v>
      </c>
      <c r="F87" s="24" t="s">
        <v>178</v>
      </c>
      <c r="H87" s="24" t="s">
        <v>179</v>
      </c>
    </row>
    <row r="88" spans="1:10">
      <c r="E88" s="7">
        <v>47</v>
      </c>
      <c r="F88" s="7" t="s">
        <v>987</v>
      </c>
      <c r="G88" s="24">
        <v>14</v>
      </c>
      <c r="H88" s="24" t="s">
        <v>4</v>
      </c>
      <c r="J88" s="24">
        <v>1</v>
      </c>
    </row>
    <row r="89" spans="1:10">
      <c r="A89" s="24" t="s">
        <v>92</v>
      </c>
    </row>
    <row r="90" spans="1:10">
      <c r="A90" s="24" t="s">
        <v>1006</v>
      </c>
      <c r="B90" s="24" t="s">
        <v>941</v>
      </c>
      <c r="C90" s="24" t="s">
        <v>1001</v>
      </c>
      <c r="D90" s="5" t="s">
        <v>79</v>
      </c>
      <c r="F90" s="24" t="s">
        <v>182</v>
      </c>
      <c r="H90" s="24" t="s">
        <v>183</v>
      </c>
    </row>
    <row r="91" spans="1:10">
      <c r="E91" s="24">
        <v>17</v>
      </c>
      <c r="F91" s="24" t="s">
        <v>502</v>
      </c>
      <c r="G91" s="7">
        <v>21</v>
      </c>
      <c r="H91" s="24" t="s">
        <v>986</v>
      </c>
      <c r="I91" s="24">
        <v>1</v>
      </c>
    </row>
    <row r="92" spans="1:10">
      <c r="A92" s="24" t="s">
        <v>95</v>
      </c>
    </row>
    <row r="93" spans="1:10">
      <c r="A93" s="24" t="s">
        <v>1007</v>
      </c>
      <c r="B93" s="24" t="s">
        <v>941</v>
      </c>
      <c r="C93" s="24" t="s">
        <v>116</v>
      </c>
      <c r="D93" s="5" t="s">
        <v>37</v>
      </c>
      <c r="F93" s="24" t="s">
        <v>186</v>
      </c>
      <c r="H93" s="24" t="s">
        <v>187</v>
      </c>
    </row>
    <row r="94" spans="1:10">
      <c r="E94" s="7">
        <v>34</v>
      </c>
      <c r="F94" s="7" t="s">
        <v>108</v>
      </c>
      <c r="G94" s="24">
        <v>25</v>
      </c>
      <c r="H94" s="24" t="s">
        <v>985</v>
      </c>
      <c r="I94" s="24">
        <v>1</v>
      </c>
    </row>
    <row r="95" spans="1:10">
      <c r="A95" s="24" t="s">
        <v>97</v>
      </c>
    </row>
    <row r="96" spans="1:10">
      <c r="A96" s="24" t="s">
        <v>1008</v>
      </c>
      <c r="B96" s="24" t="s">
        <v>941</v>
      </c>
      <c r="C96" s="24" t="s">
        <v>1001</v>
      </c>
      <c r="D96" s="5" t="s">
        <v>37</v>
      </c>
      <c r="F96" s="24" t="s">
        <v>63</v>
      </c>
      <c r="H96" s="24" t="s">
        <v>190</v>
      </c>
    </row>
    <row r="97" spans="1:10">
      <c r="E97" s="24">
        <v>38</v>
      </c>
      <c r="F97" s="24" t="s">
        <v>111</v>
      </c>
      <c r="G97" s="7">
        <v>54</v>
      </c>
      <c r="H97" s="7" t="s">
        <v>107</v>
      </c>
    </row>
    <row r="99" spans="1:10">
      <c r="D99" s="25" t="s">
        <v>0</v>
      </c>
    </row>
    <row r="100" spans="1:10">
      <c r="D100" s="25" t="s">
        <v>916</v>
      </c>
    </row>
    <row r="101" spans="1:10">
      <c r="D101" s="25" t="s">
        <v>473</v>
      </c>
    </row>
    <row r="102" spans="1:10">
      <c r="A102" s="24" t="s">
        <v>10</v>
      </c>
    </row>
    <row r="104" spans="1:10">
      <c r="A104" s="24" t="s">
        <v>11</v>
      </c>
      <c r="B104" s="24" t="s">
        <v>12</v>
      </c>
      <c r="C104" s="24" t="s">
        <v>13</v>
      </c>
      <c r="D104" s="24" t="s">
        <v>14</v>
      </c>
      <c r="F104" s="24" t="s">
        <v>15</v>
      </c>
      <c r="H104" s="24" t="s">
        <v>16</v>
      </c>
    </row>
    <row r="105" spans="1:10">
      <c r="A105" s="24" t="s">
        <v>1012</v>
      </c>
      <c r="B105" s="24" t="s">
        <v>922</v>
      </c>
      <c r="C105" s="24" t="s">
        <v>1013</v>
      </c>
      <c r="D105" s="4" t="s">
        <v>81</v>
      </c>
      <c r="E105" s="7">
        <v>45</v>
      </c>
      <c r="F105" s="7" t="s">
        <v>311</v>
      </c>
      <c r="G105" s="24">
        <v>15</v>
      </c>
      <c r="H105" s="24" t="s">
        <v>250</v>
      </c>
      <c r="J105" s="24">
        <v>1</v>
      </c>
    </row>
    <row r="106" spans="1:10">
      <c r="A106" s="24" t="s">
        <v>1014</v>
      </c>
      <c r="B106" s="24" t="s">
        <v>922</v>
      </c>
      <c r="C106" s="24" t="s">
        <v>1015</v>
      </c>
      <c r="D106" s="5" t="s">
        <v>81</v>
      </c>
      <c r="E106" s="24">
        <v>7</v>
      </c>
      <c r="F106" s="24" t="s">
        <v>1009</v>
      </c>
      <c r="G106" s="7">
        <v>35</v>
      </c>
      <c r="H106" s="7" t="s">
        <v>1010</v>
      </c>
      <c r="J106" s="24">
        <v>1</v>
      </c>
    </row>
    <row r="107" spans="1:10">
      <c r="A107" s="9" t="s">
        <v>1016</v>
      </c>
      <c r="B107" s="24" t="s">
        <v>922</v>
      </c>
      <c r="C107" s="24" t="s">
        <v>146</v>
      </c>
      <c r="D107" s="5" t="s">
        <v>433</v>
      </c>
      <c r="E107" s="24">
        <v>20</v>
      </c>
      <c r="F107" s="24" t="s">
        <v>1011</v>
      </c>
      <c r="G107" s="7">
        <v>37</v>
      </c>
      <c r="H107" s="7" t="s">
        <v>784</v>
      </c>
    </row>
    <row r="108" spans="1:10">
      <c r="A108" s="24" t="s">
        <v>1017</v>
      </c>
      <c r="B108" s="24" t="s">
        <v>922</v>
      </c>
      <c r="C108" s="24" t="s">
        <v>1013</v>
      </c>
      <c r="D108" s="5" t="s">
        <v>433</v>
      </c>
      <c r="E108" s="7">
        <v>35</v>
      </c>
      <c r="F108" s="7" t="s">
        <v>448</v>
      </c>
      <c r="G108" s="24">
        <v>28</v>
      </c>
      <c r="H108" s="24" t="s">
        <v>68</v>
      </c>
      <c r="I108" s="24">
        <v>1</v>
      </c>
    </row>
    <row r="109" spans="1:10">
      <c r="A109" s="24" t="s">
        <v>1018</v>
      </c>
      <c r="B109" s="24" t="s">
        <v>928</v>
      </c>
      <c r="C109" s="24" t="s">
        <v>606</v>
      </c>
      <c r="D109" s="4" t="s">
        <v>74</v>
      </c>
      <c r="E109" s="24">
        <v>16</v>
      </c>
      <c r="F109" s="24" t="s">
        <v>1011</v>
      </c>
      <c r="G109" s="7">
        <v>51</v>
      </c>
      <c r="H109" s="7" t="s">
        <v>311</v>
      </c>
      <c r="J109" s="24">
        <v>1</v>
      </c>
    </row>
    <row r="110" spans="1:10">
      <c r="A110" s="24" t="s">
        <v>1019</v>
      </c>
      <c r="B110" s="24" t="s">
        <v>928</v>
      </c>
      <c r="C110" s="24" t="s">
        <v>116</v>
      </c>
      <c r="D110" s="4" t="s">
        <v>74</v>
      </c>
      <c r="E110" s="24">
        <v>22</v>
      </c>
      <c r="F110" s="24" t="s">
        <v>250</v>
      </c>
      <c r="G110" s="7">
        <v>23</v>
      </c>
      <c r="H110" s="7" t="s">
        <v>784</v>
      </c>
      <c r="I110" s="24">
        <v>1</v>
      </c>
    </row>
    <row r="111" spans="1:10">
      <c r="A111" s="24" t="s">
        <v>1020</v>
      </c>
      <c r="B111" s="24" t="s">
        <v>928</v>
      </c>
      <c r="C111" s="24" t="s">
        <v>606</v>
      </c>
      <c r="D111" s="4" t="s">
        <v>88</v>
      </c>
      <c r="E111" s="7">
        <v>37</v>
      </c>
      <c r="F111" s="7" t="s">
        <v>448</v>
      </c>
      <c r="G111" s="24">
        <v>20</v>
      </c>
      <c r="H111" s="24" t="s">
        <v>1009</v>
      </c>
    </row>
    <row r="112" spans="1:10">
      <c r="A112" s="24" t="s">
        <v>1021</v>
      </c>
      <c r="B112" s="24" t="s">
        <v>928</v>
      </c>
      <c r="C112" s="24" t="s">
        <v>116</v>
      </c>
      <c r="D112" s="4" t="s">
        <v>88</v>
      </c>
      <c r="E112" s="24">
        <v>39</v>
      </c>
      <c r="F112" s="24" t="s">
        <v>1010</v>
      </c>
      <c r="G112" s="7">
        <v>40</v>
      </c>
      <c r="H112" s="7" t="s">
        <v>68</v>
      </c>
      <c r="I112" s="24">
        <v>1</v>
      </c>
    </row>
    <row r="113" spans="1:10">
      <c r="A113" s="24" t="s">
        <v>1022</v>
      </c>
      <c r="B113" s="24" t="s">
        <v>928</v>
      </c>
      <c r="C113" s="24" t="s">
        <v>606</v>
      </c>
      <c r="D113" s="4" t="s">
        <v>37</v>
      </c>
      <c r="E113" s="7">
        <v>29</v>
      </c>
      <c r="F113" s="7" t="s">
        <v>311</v>
      </c>
      <c r="G113" s="24">
        <v>20</v>
      </c>
      <c r="H113" s="24" t="s">
        <v>784</v>
      </c>
      <c r="I113" s="24">
        <v>1</v>
      </c>
    </row>
    <row r="114" spans="1:10">
      <c r="A114" s="24" t="s">
        <v>1023</v>
      </c>
      <c r="B114" s="24" t="s">
        <v>928</v>
      </c>
      <c r="C114" s="24" t="s">
        <v>116</v>
      </c>
      <c r="D114" s="4" t="s">
        <v>37</v>
      </c>
      <c r="E114" s="7">
        <v>40</v>
      </c>
      <c r="F114" s="7" t="s">
        <v>250</v>
      </c>
      <c r="G114" s="24">
        <v>26</v>
      </c>
      <c r="H114" s="24" t="s">
        <v>1011</v>
      </c>
    </row>
    <row r="115" spans="1:10">
      <c r="A115" s="24" t="s">
        <v>1024</v>
      </c>
      <c r="B115" s="24" t="s">
        <v>928</v>
      </c>
      <c r="C115" s="24" t="s">
        <v>1025</v>
      </c>
      <c r="D115" s="4" t="s">
        <v>37</v>
      </c>
      <c r="E115" s="24">
        <v>23</v>
      </c>
      <c r="F115" s="24" t="s">
        <v>1009</v>
      </c>
      <c r="G115" s="7">
        <v>31</v>
      </c>
      <c r="H115" s="7" t="s">
        <v>68</v>
      </c>
      <c r="I115" s="24">
        <v>1</v>
      </c>
    </row>
    <row r="116" spans="1:10">
      <c r="A116" s="24" t="s">
        <v>1026</v>
      </c>
      <c r="B116" s="24" t="s">
        <v>928</v>
      </c>
      <c r="C116" s="24" t="s">
        <v>116</v>
      </c>
      <c r="D116" s="4" t="s">
        <v>81</v>
      </c>
      <c r="E116" s="7">
        <v>28</v>
      </c>
      <c r="F116" s="7" t="s">
        <v>1010</v>
      </c>
      <c r="G116" s="24">
        <v>25</v>
      </c>
      <c r="H116" s="24" t="s">
        <v>448</v>
      </c>
      <c r="I116" s="24">
        <v>1</v>
      </c>
    </row>
    <row r="117" spans="1:10">
      <c r="A117" s="24" t="s">
        <v>150</v>
      </c>
    </row>
    <row r="118" spans="1:10">
      <c r="E118" s="7">
        <v>28</v>
      </c>
      <c r="F118" s="7" t="s">
        <v>250</v>
      </c>
      <c r="G118" s="24">
        <v>14</v>
      </c>
      <c r="H118" s="24" t="s">
        <v>1009</v>
      </c>
      <c r="I118" s="25"/>
      <c r="J118" s="2"/>
    </row>
    <row r="119" spans="1:10">
      <c r="A119" s="24" t="s">
        <v>1027</v>
      </c>
      <c r="B119" s="24" t="s">
        <v>941</v>
      </c>
      <c r="C119" s="24" t="s">
        <v>90</v>
      </c>
      <c r="D119" s="5" t="s">
        <v>88</v>
      </c>
      <c r="E119" s="24" t="s">
        <v>152</v>
      </c>
      <c r="F119" s="24" t="s">
        <v>213</v>
      </c>
      <c r="H119" s="24" t="s">
        <v>148</v>
      </c>
      <c r="I119" s="25"/>
      <c r="J119" s="2"/>
    </row>
    <row r="120" spans="1:10">
      <c r="A120" s="24" t="s">
        <v>1028</v>
      </c>
      <c r="B120" s="24" t="s">
        <v>941</v>
      </c>
      <c r="C120" s="24" t="s">
        <v>1025</v>
      </c>
      <c r="D120" s="5" t="s">
        <v>88</v>
      </c>
      <c r="E120" s="24" t="s">
        <v>156</v>
      </c>
      <c r="F120" s="24" t="s">
        <v>215</v>
      </c>
      <c r="H120" s="24" t="s">
        <v>143</v>
      </c>
      <c r="I120" s="25"/>
      <c r="J120" s="2"/>
    </row>
    <row r="121" spans="1:10">
      <c r="E121" s="7">
        <v>53</v>
      </c>
      <c r="F121" s="7" t="s">
        <v>68</v>
      </c>
      <c r="G121" s="24">
        <v>26</v>
      </c>
      <c r="H121" s="24" t="s">
        <v>1011</v>
      </c>
      <c r="I121" s="25"/>
      <c r="J121" s="2">
        <v>1</v>
      </c>
    </row>
    <row r="122" spans="1:10">
      <c r="A122" s="24" t="s">
        <v>159</v>
      </c>
      <c r="I122" s="25"/>
      <c r="J122" s="2"/>
    </row>
    <row r="123" spans="1:10">
      <c r="E123" s="7">
        <v>41</v>
      </c>
      <c r="F123" s="7" t="s">
        <v>311</v>
      </c>
      <c r="G123" s="24">
        <v>33</v>
      </c>
      <c r="H123" s="24" t="s">
        <v>1010</v>
      </c>
      <c r="I123" s="25">
        <v>1</v>
      </c>
      <c r="J123" s="2"/>
    </row>
    <row r="124" spans="1:10">
      <c r="A124" s="24" t="s">
        <v>1029</v>
      </c>
      <c r="B124" s="24" t="s">
        <v>941</v>
      </c>
      <c r="C124" s="24" t="s">
        <v>258</v>
      </c>
      <c r="D124" s="5" t="s">
        <v>88</v>
      </c>
      <c r="E124" s="24" t="s">
        <v>161</v>
      </c>
      <c r="F124" s="24" t="s">
        <v>162</v>
      </c>
      <c r="H124" s="24" t="s">
        <v>217</v>
      </c>
      <c r="I124" s="25"/>
      <c r="J124" s="2"/>
    </row>
    <row r="125" spans="1:10">
      <c r="A125" s="24" t="s">
        <v>1030</v>
      </c>
      <c r="B125" s="24" t="s">
        <v>941</v>
      </c>
      <c r="C125" s="24" t="s">
        <v>229</v>
      </c>
      <c r="D125" s="5" t="s">
        <v>88</v>
      </c>
      <c r="E125" s="24" t="s">
        <v>165</v>
      </c>
      <c r="F125" s="24" t="s">
        <v>166</v>
      </c>
      <c r="H125" s="24" t="s">
        <v>219</v>
      </c>
      <c r="I125" s="25"/>
      <c r="J125" s="2"/>
    </row>
    <row r="126" spans="1:10">
      <c r="E126" s="7">
        <v>29</v>
      </c>
      <c r="F126" s="7" t="s">
        <v>448</v>
      </c>
      <c r="G126" s="24">
        <v>25</v>
      </c>
      <c r="H126" s="24" t="s">
        <v>784</v>
      </c>
      <c r="I126" s="24">
        <v>1</v>
      </c>
    </row>
    <row r="127" spans="1:10">
      <c r="A127" s="24" t="s">
        <v>176</v>
      </c>
    </row>
    <row r="128" spans="1:10">
      <c r="A128" s="24" t="s">
        <v>1031</v>
      </c>
      <c r="B128" s="24" t="s">
        <v>941</v>
      </c>
      <c r="C128" s="24" t="s">
        <v>90</v>
      </c>
      <c r="D128" s="5" t="s">
        <v>37</v>
      </c>
      <c r="F128" s="24" t="s">
        <v>178</v>
      </c>
      <c r="H128" s="24" t="s">
        <v>179</v>
      </c>
    </row>
    <row r="129" spans="1:10">
      <c r="E129" s="7">
        <v>33</v>
      </c>
      <c r="F129" s="7" t="s">
        <v>1009</v>
      </c>
      <c r="G129" s="24">
        <v>29</v>
      </c>
      <c r="H129" s="24" t="s">
        <v>1011</v>
      </c>
      <c r="I129" s="24">
        <v>1</v>
      </c>
    </row>
    <row r="130" spans="1:10">
      <c r="A130" s="24" t="s">
        <v>180</v>
      </c>
    </row>
    <row r="131" spans="1:10">
      <c r="A131" s="24" t="s">
        <v>1032</v>
      </c>
      <c r="B131" s="24" t="s">
        <v>941</v>
      </c>
      <c r="C131" s="24" t="s">
        <v>1025</v>
      </c>
      <c r="D131" s="5" t="s">
        <v>37</v>
      </c>
      <c r="F131" s="24" t="s">
        <v>182</v>
      </c>
      <c r="H131" s="24" t="s">
        <v>183</v>
      </c>
    </row>
    <row r="132" spans="1:10">
      <c r="E132" s="24">
        <v>33</v>
      </c>
      <c r="F132" s="24" t="s">
        <v>250</v>
      </c>
      <c r="G132" s="7">
        <v>56</v>
      </c>
      <c r="H132" s="7" t="s">
        <v>68</v>
      </c>
      <c r="J132" s="24">
        <v>1</v>
      </c>
    </row>
    <row r="133" spans="1:10">
      <c r="A133" s="24" t="s">
        <v>184</v>
      </c>
    </row>
    <row r="134" spans="1:10">
      <c r="A134" s="24" t="s">
        <v>1033</v>
      </c>
      <c r="B134" s="24" t="s">
        <v>941</v>
      </c>
      <c r="C134" s="24" t="s">
        <v>258</v>
      </c>
      <c r="D134" s="5" t="s">
        <v>37</v>
      </c>
      <c r="F134" s="24" t="s">
        <v>186</v>
      </c>
      <c r="H134" s="24" t="s">
        <v>187</v>
      </c>
    </row>
    <row r="135" spans="1:10">
      <c r="E135" s="24">
        <v>32</v>
      </c>
      <c r="F135" s="24" t="s">
        <v>1010</v>
      </c>
      <c r="G135" s="24">
        <v>29</v>
      </c>
      <c r="H135" s="24" t="s">
        <v>784</v>
      </c>
      <c r="I135" s="24">
        <v>1</v>
      </c>
    </row>
    <row r="136" spans="1:10">
      <c r="A136" s="24" t="s">
        <v>188</v>
      </c>
    </row>
    <row r="137" spans="1:10">
      <c r="A137" s="24" t="s">
        <v>1034</v>
      </c>
      <c r="B137" s="24" t="s">
        <v>941</v>
      </c>
      <c r="C137" s="24" t="s">
        <v>229</v>
      </c>
      <c r="D137" s="5" t="s">
        <v>37</v>
      </c>
      <c r="F137" s="24" t="s">
        <v>63</v>
      </c>
      <c r="H137" s="24" t="s">
        <v>190</v>
      </c>
    </row>
    <row r="138" spans="1:10">
      <c r="E138" s="24">
        <v>43</v>
      </c>
      <c r="F138" s="24" t="s">
        <v>311</v>
      </c>
      <c r="G138" s="24">
        <v>29</v>
      </c>
      <c r="H138" s="24" t="s">
        <v>448</v>
      </c>
    </row>
    <row r="140" spans="1:10">
      <c r="D140" s="25" t="s">
        <v>0</v>
      </c>
    </row>
    <row r="141" spans="1:10">
      <c r="D141" s="25" t="s">
        <v>916</v>
      </c>
    </row>
    <row r="142" spans="1:10">
      <c r="D142" s="25" t="s">
        <v>498</v>
      </c>
    </row>
    <row r="144" spans="1:10">
      <c r="A144" s="24" t="s">
        <v>10</v>
      </c>
    </row>
    <row r="146" spans="1:10">
      <c r="A146" s="24" t="s">
        <v>11</v>
      </c>
      <c r="B146" s="24" t="s">
        <v>12</v>
      </c>
      <c r="C146" s="24" t="s">
        <v>13</v>
      </c>
      <c r="D146" s="24" t="s">
        <v>14</v>
      </c>
      <c r="F146" s="24" t="s">
        <v>15</v>
      </c>
      <c r="H146" s="24" t="s">
        <v>16</v>
      </c>
    </row>
    <row r="147" spans="1:10">
      <c r="A147" s="24" t="s">
        <v>921</v>
      </c>
      <c r="B147" s="24" t="s">
        <v>922</v>
      </c>
      <c r="C147" s="24" t="s">
        <v>923</v>
      </c>
      <c r="D147" s="4" t="s">
        <v>432</v>
      </c>
      <c r="E147" s="7">
        <v>41</v>
      </c>
      <c r="F147" s="7" t="s">
        <v>835</v>
      </c>
      <c r="G147" s="24">
        <v>1</v>
      </c>
      <c r="H147" s="24" t="s">
        <v>917</v>
      </c>
      <c r="J147" s="24">
        <v>1</v>
      </c>
    </row>
    <row r="148" spans="1:10">
      <c r="A148" s="24" t="s">
        <v>924</v>
      </c>
      <c r="B148" s="24" t="s">
        <v>922</v>
      </c>
      <c r="C148" s="24" t="s">
        <v>455</v>
      </c>
      <c r="D148" s="24" t="s">
        <v>81</v>
      </c>
      <c r="E148" s="7">
        <v>39</v>
      </c>
      <c r="F148" s="7" t="s">
        <v>105</v>
      </c>
      <c r="G148" s="24">
        <v>23</v>
      </c>
      <c r="H148" s="24" t="s">
        <v>642</v>
      </c>
    </row>
    <row r="149" spans="1:10">
      <c r="A149" s="9" t="s">
        <v>925</v>
      </c>
      <c r="B149" s="24" t="s">
        <v>922</v>
      </c>
      <c r="C149" s="24" t="s">
        <v>229</v>
      </c>
      <c r="D149" s="5" t="s">
        <v>432</v>
      </c>
      <c r="E149" s="7">
        <v>33</v>
      </c>
      <c r="F149" s="7" t="s">
        <v>918</v>
      </c>
      <c r="G149" s="24">
        <v>22</v>
      </c>
      <c r="H149" s="24" t="s">
        <v>919</v>
      </c>
    </row>
    <row r="150" spans="1:10">
      <c r="A150" s="24" t="s">
        <v>926</v>
      </c>
      <c r="B150" s="24" t="s">
        <v>922</v>
      </c>
      <c r="C150" s="24" t="s">
        <v>258</v>
      </c>
      <c r="D150" s="5" t="s">
        <v>432</v>
      </c>
      <c r="E150" s="7">
        <v>44</v>
      </c>
      <c r="F150" s="7" t="s">
        <v>256</v>
      </c>
      <c r="G150" s="24">
        <v>37</v>
      </c>
      <c r="H150" s="24" t="s">
        <v>920</v>
      </c>
      <c r="I150" s="24">
        <v>1</v>
      </c>
    </row>
    <row r="151" spans="1:10">
      <c r="A151" s="24" t="s">
        <v>927</v>
      </c>
      <c r="B151" s="24" t="s">
        <v>928</v>
      </c>
      <c r="C151" s="24" t="s">
        <v>90</v>
      </c>
      <c r="D151" s="4" t="s">
        <v>27</v>
      </c>
      <c r="E151" s="7">
        <v>23</v>
      </c>
      <c r="F151" s="7" t="s">
        <v>918</v>
      </c>
      <c r="G151" s="24">
        <v>19</v>
      </c>
      <c r="H151" s="24" t="s">
        <v>835</v>
      </c>
      <c r="I151" s="24">
        <v>1</v>
      </c>
    </row>
    <row r="152" spans="1:10">
      <c r="A152" s="24" t="s">
        <v>929</v>
      </c>
      <c r="B152" s="24" t="s">
        <v>928</v>
      </c>
      <c r="C152" s="24" t="s">
        <v>455</v>
      </c>
      <c r="D152" s="4" t="s">
        <v>27</v>
      </c>
      <c r="E152" s="24">
        <v>10</v>
      </c>
      <c r="F152" s="24" t="s">
        <v>917</v>
      </c>
      <c r="G152" s="7">
        <v>42</v>
      </c>
      <c r="H152" s="7" t="s">
        <v>919</v>
      </c>
      <c r="J152" s="24">
        <v>1</v>
      </c>
    </row>
    <row r="153" spans="1:10">
      <c r="A153" s="24" t="s">
        <v>930</v>
      </c>
      <c r="B153" s="24" t="s">
        <v>928</v>
      </c>
      <c r="C153" s="24" t="s">
        <v>229</v>
      </c>
      <c r="D153" s="4" t="s">
        <v>27</v>
      </c>
      <c r="E153" s="24">
        <v>31</v>
      </c>
      <c r="F153" s="24" t="s">
        <v>256</v>
      </c>
      <c r="G153" s="7">
        <v>37</v>
      </c>
      <c r="H153" s="7" t="s">
        <v>105</v>
      </c>
      <c r="I153" s="24">
        <v>1</v>
      </c>
    </row>
    <row r="154" spans="1:10">
      <c r="A154" s="24" t="s">
        <v>931</v>
      </c>
      <c r="B154" s="24" t="s">
        <v>928</v>
      </c>
      <c r="C154" s="24" t="s">
        <v>258</v>
      </c>
      <c r="D154" s="4" t="s">
        <v>27</v>
      </c>
      <c r="E154" s="24">
        <v>27</v>
      </c>
      <c r="F154" s="24" t="s">
        <v>642</v>
      </c>
      <c r="G154" s="7">
        <v>41</v>
      </c>
      <c r="H154" s="7" t="s">
        <v>920</v>
      </c>
    </row>
    <row r="155" spans="1:10">
      <c r="A155" s="24" t="s">
        <v>932</v>
      </c>
      <c r="B155" s="24" t="s">
        <v>928</v>
      </c>
      <c r="C155" s="24" t="s">
        <v>90</v>
      </c>
      <c r="D155" s="4" t="s">
        <v>35</v>
      </c>
      <c r="E155" s="7">
        <v>23</v>
      </c>
      <c r="F155" s="7" t="s">
        <v>835</v>
      </c>
      <c r="G155" s="24">
        <v>10</v>
      </c>
      <c r="H155" s="24" t="s">
        <v>919</v>
      </c>
    </row>
    <row r="156" spans="1:10">
      <c r="A156" s="24" t="s">
        <v>933</v>
      </c>
      <c r="B156" s="24" t="s">
        <v>928</v>
      </c>
      <c r="C156" s="24" t="s">
        <v>455</v>
      </c>
      <c r="D156" s="4" t="s">
        <v>35</v>
      </c>
      <c r="E156" s="24">
        <v>12</v>
      </c>
      <c r="F156" s="24" t="s">
        <v>917</v>
      </c>
      <c r="G156" s="7">
        <v>33</v>
      </c>
      <c r="H156" s="7" t="s">
        <v>918</v>
      </c>
      <c r="I156" s="24">
        <v>1</v>
      </c>
    </row>
    <row r="157" spans="1:10">
      <c r="A157" s="24" t="s">
        <v>934</v>
      </c>
      <c r="B157" s="24" t="s">
        <v>928</v>
      </c>
      <c r="C157" s="24" t="s">
        <v>229</v>
      </c>
      <c r="D157" s="4" t="s">
        <v>35</v>
      </c>
      <c r="E157" s="7">
        <v>46</v>
      </c>
      <c r="F157" s="7" t="s">
        <v>105</v>
      </c>
      <c r="G157" s="24">
        <v>20</v>
      </c>
      <c r="H157" s="24" t="s">
        <v>920</v>
      </c>
      <c r="J157" s="24">
        <v>1</v>
      </c>
    </row>
    <row r="158" spans="1:10">
      <c r="A158" s="24" t="s">
        <v>935</v>
      </c>
      <c r="B158" s="24" t="s">
        <v>928</v>
      </c>
      <c r="C158" s="24" t="s">
        <v>258</v>
      </c>
      <c r="D158" s="4" t="s">
        <v>35</v>
      </c>
      <c r="E158" s="7">
        <v>21</v>
      </c>
      <c r="F158" s="7" t="s">
        <v>642</v>
      </c>
      <c r="G158" s="24">
        <v>18</v>
      </c>
      <c r="H158" s="24" t="s">
        <v>256</v>
      </c>
      <c r="I158" s="24">
        <v>1</v>
      </c>
    </row>
    <row r="159" spans="1:10">
      <c r="A159" s="24" t="s">
        <v>406</v>
      </c>
    </row>
    <row r="160" spans="1:10">
      <c r="E160" s="7">
        <v>43</v>
      </c>
      <c r="F160" s="7" t="s">
        <v>919</v>
      </c>
      <c r="G160" s="24">
        <v>20</v>
      </c>
      <c r="H160" s="24" t="s">
        <v>642</v>
      </c>
      <c r="J160" s="24">
        <v>1</v>
      </c>
    </row>
    <row r="161" spans="1:10">
      <c r="A161" s="24" t="s">
        <v>936</v>
      </c>
      <c r="B161" s="24" t="s">
        <v>928</v>
      </c>
      <c r="C161" s="24" t="s">
        <v>90</v>
      </c>
      <c r="D161" s="5" t="s">
        <v>81</v>
      </c>
      <c r="E161" s="24" t="s">
        <v>152</v>
      </c>
      <c r="F161" s="24" t="s">
        <v>213</v>
      </c>
      <c r="H161" s="24" t="s">
        <v>148</v>
      </c>
    </row>
    <row r="162" spans="1:10">
      <c r="A162" s="24" t="s">
        <v>937</v>
      </c>
      <c r="B162" s="24" t="s">
        <v>928</v>
      </c>
      <c r="C162" s="24" t="s">
        <v>455</v>
      </c>
      <c r="D162" s="5" t="s">
        <v>81</v>
      </c>
      <c r="E162" s="24" t="s">
        <v>156</v>
      </c>
      <c r="F162" s="24" t="s">
        <v>215</v>
      </c>
      <c r="H162" s="24" t="s">
        <v>143</v>
      </c>
    </row>
    <row r="163" spans="1:10">
      <c r="E163" s="24">
        <v>24</v>
      </c>
      <c r="F163" s="24" t="s">
        <v>256</v>
      </c>
      <c r="G163" s="7">
        <v>26</v>
      </c>
      <c r="H163" s="7" t="s">
        <v>917</v>
      </c>
      <c r="I163" s="24">
        <v>1</v>
      </c>
    </row>
    <row r="164" spans="1:10">
      <c r="A164" s="24" t="s">
        <v>409</v>
      </c>
      <c r="I164" s="25"/>
      <c r="J164" s="2"/>
    </row>
    <row r="165" spans="1:10">
      <c r="E165" s="7">
        <v>43</v>
      </c>
      <c r="F165" s="7" t="s">
        <v>918</v>
      </c>
      <c r="G165" s="24">
        <v>21</v>
      </c>
      <c r="H165" s="24" t="s">
        <v>920</v>
      </c>
      <c r="I165" s="25"/>
      <c r="J165" s="2">
        <v>1</v>
      </c>
    </row>
    <row r="166" spans="1:10">
      <c r="A166" s="24" t="s">
        <v>938</v>
      </c>
      <c r="B166" s="24" t="s">
        <v>928</v>
      </c>
      <c r="C166" s="24" t="s">
        <v>258</v>
      </c>
      <c r="D166" s="5" t="s">
        <v>81</v>
      </c>
      <c r="E166" s="24" t="s">
        <v>161</v>
      </c>
      <c r="F166" s="24" t="s">
        <v>162</v>
      </c>
      <c r="H166" s="24" t="s">
        <v>217</v>
      </c>
      <c r="I166" s="25"/>
      <c r="J166" s="2"/>
    </row>
    <row r="167" spans="1:10">
      <c r="A167" s="24" t="s">
        <v>939</v>
      </c>
      <c r="B167" s="24" t="s">
        <v>928</v>
      </c>
      <c r="C167" s="24" t="s">
        <v>229</v>
      </c>
      <c r="D167" s="5" t="s">
        <v>81</v>
      </c>
      <c r="E167" s="24" t="s">
        <v>165</v>
      </c>
      <c r="F167" s="24" t="s">
        <v>166</v>
      </c>
      <c r="H167" s="24" t="s">
        <v>219</v>
      </c>
      <c r="I167" s="25"/>
      <c r="J167" s="2"/>
    </row>
    <row r="168" spans="1:10">
      <c r="E168" s="24">
        <v>14</v>
      </c>
      <c r="F168" s="24" t="s">
        <v>105</v>
      </c>
      <c r="G168" s="7">
        <v>37</v>
      </c>
      <c r="H168" s="7" t="s">
        <v>835</v>
      </c>
      <c r="I168" s="25"/>
      <c r="J168" s="2">
        <v>1</v>
      </c>
    </row>
    <row r="169" spans="1:10">
      <c r="A169" s="24" t="s">
        <v>416</v>
      </c>
      <c r="I169" s="25"/>
      <c r="J169" s="2"/>
    </row>
    <row r="170" spans="1:10">
      <c r="A170" s="24" t="s">
        <v>940</v>
      </c>
      <c r="B170" s="24" t="s">
        <v>941</v>
      </c>
      <c r="C170" s="24" t="s">
        <v>258</v>
      </c>
      <c r="D170" s="5" t="s">
        <v>27</v>
      </c>
      <c r="F170" s="24" t="s">
        <v>178</v>
      </c>
      <c r="H170" s="24" t="s">
        <v>179</v>
      </c>
      <c r="I170" s="25"/>
      <c r="J170" s="2"/>
    </row>
    <row r="171" spans="1:10">
      <c r="E171" s="24">
        <v>21</v>
      </c>
      <c r="F171" s="24" t="s">
        <v>642</v>
      </c>
      <c r="G171" s="7">
        <v>26</v>
      </c>
      <c r="H171" s="7" t="s">
        <v>256</v>
      </c>
      <c r="I171" s="25">
        <v>1</v>
      </c>
      <c r="J171" s="2"/>
    </row>
    <row r="172" spans="1:10">
      <c r="A172" s="24" t="s">
        <v>418</v>
      </c>
    </row>
    <row r="173" spans="1:10">
      <c r="A173" s="24" t="s">
        <v>942</v>
      </c>
      <c r="B173" s="24" t="s">
        <v>941</v>
      </c>
      <c r="C173" s="24" t="s">
        <v>229</v>
      </c>
      <c r="D173" s="5" t="s">
        <v>27</v>
      </c>
      <c r="F173" s="24" t="s">
        <v>182</v>
      </c>
      <c r="H173" s="24" t="s">
        <v>183</v>
      </c>
    </row>
    <row r="174" spans="1:10">
      <c r="E174" s="7">
        <v>29</v>
      </c>
      <c r="F174" s="7" t="s">
        <v>919</v>
      </c>
      <c r="G174" s="24">
        <v>19</v>
      </c>
      <c r="H174" s="24" t="s">
        <v>917</v>
      </c>
      <c r="I174" s="24">
        <v>1</v>
      </c>
    </row>
    <row r="175" spans="1:10">
      <c r="A175" s="24" t="s">
        <v>528</v>
      </c>
    </row>
    <row r="176" spans="1:10">
      <c r="A176" s="24" t="s">
        <v>943</v>
      </c>
      <c r="B176" s="24" t="s">
        <v>941</v>
      </c>
      <c r="C176" s="24" t="s">
        <v>258</v>
      </c>
      <c r="D176" s="5" t="s">
        <v>74</v>
      </c>
      <c r="F176" s="24" t="s">
        <v>186</v>
      </c>
      <c r="H176" s="24" t="s">
        <v>187</v>
      </c>
    </row>
    <row r="177" spans="1:10">
      <c r="E177" s="24">
        <v>19</v>
      </c>
      <c r="F177" s="24" t="s">
        <v>920</v>
      </c>
      <c r="G177" s="7">
        <v>34</v>
      </c>
      <c r="H177" s="7" t="s">
        <v>105</v>
      </c>
    </row>
    <row r="178" spans="1:10">
      <c r="A178" s="24" t="s">
        <v>422</v>
      </c>
    </row>
    <row r="179" spans="1:10">
      <c r="A179" s="24" t="s">
        <v>944</v>
      </c>
      <c r="B179" s="24" t="s">
        <v>941</v>
      </c>
      <c r="C179" s="24" t="s">
        <v>229</v>
      </c>
      <c r="D179" s="5" t="s">
        <v>74</v>
      </c>
      <c r="F179" s="24" t="s">
        <v>63</v>
      </c>
      <c r="H179" s="24" t="s">
        <v>190</v>
      </c>
    </row>
    <row r="180" spans="1:10">
      <c r="E180" s="24">
        <v>21</v>
      </c>
      <c r="F180" s="24" t="s">
        <v>918</v>
      </c>
      <c r="G180" s="7">
        <v>38</v>
      </c>
      <c r="H180" s="7" t="s">
        <v>835</v>
      </c>
    </row>
    <row r="181" spans="1:10">
      <c r="G181" s="7"/>
      <c r="H181" s="7"/>
    </row>
    <row r="182" spans="1:10">
      <c r="D182" s="25" t="s">
        <v>916</v>
      </c>
    </row>
    <row r="183" spans="1:10">
      <c r="D183" s="25" t="s">
        <v>691</v>
      </c>
    </row>
    <row r="184" spans="1:10">
      <c r="A184" s="24" t="s">
        <v>10</v>
      </c>
    </row>
    <row r="186" spans="1:10">
      <c r="A186" s="24" t="s">
        <v>11</v>
      </c>
      <c r="B186" s="24" t="s">
        <v>12</v>
      </c>
      <c r="C186" s="24" t="s">
        <v>13</v>
      </c>
      <c r="D186" s="24" t="s">
        <v>14</v>
      </c>
      <c r="F186" s="24" t="s">
        <v>15</v>
      </c>
      <c r="H186" s="24" t="s">
        <v>16</v>
      </c>
    </row>
    <row r="187" spans="1:10">
      <c r="A187" s="24" t="s">
        <v>1040</v>
      </c>
      <c r="B187" s="24" t="s">
        <v>922</v>
      </c>
      <c r="C187" s="24" t="s">
        <v>1041</v>
      </c>
      <c r="D187" s="4" t="s">
        <v>81</v>
      </c>
      <c r="E187" s="7">
        <v>31</v>
      </c>
      <c r="F187" s="7" t="s">
        <v>253</v>
      </c>
      <c r="G187" s="24">
        <v>20</v>
      </c>
      <c r="H187" s="24" t="s">
        <v>1035</v>
      </c>
    </row>
    <row r="188" spans="1:10">
      <c r="A188" s="24" t="s">
        <v>1042</v>
      </c>
      <c r="B188" s="24" t="s">
        <v>922</v>
      </c>
      <c r="C188" s="24" t="s">
        <v>1041</v>
      </c>
      <c r="D188" s="24" t="s">
        <v>432</v>
      </c>
      <c r="E188" s="24">
        <v>28</v>
      </c>
      <c r="F188" s="24" t="s">
        <v>450</v>
      </c>
      <c r="G188" s="7">
        <v>40</v>
      </c>
      <c r="H188" s="7" t="s">
        <v>1036</v>
      </c>
    </row>
    <row r="189" spans="1:10">
      <c r="A189" s="9" t="s">
        <v>1043</v>
      </c>
      <c r="B189" s="24" t="s">
        <v>922</v>
      </c>
      <c r="C189" s="24" t="s">
        <v>619</v>
      </c>
      <c r="D189" s="5" t="s">
        <v>433</v>
      </c>
      <c r="E189" s="24">
        <v>16</v>
      </c>
      <c r="F189" s="24" t="s">
        <v>254</v>
      </c>
      <c r="G189" s="7">
        <v>30</v>
      </c>
      <c r="H189" s="7" t="s">
        <v>1038</v>
      </c>
    </row>
    <row r="190" spans="1:10">
      <c r="A190" s="24" t="s">
        <v>1044</v>
      </c>
      <c r="B190" s="24" t="s">
        <v>922</v>
      </c>
      <c r="C190" s="24" t="s">
        <v>1041</v>
      </c>
      <c r="D190" s="5" t="s">
        <v>433</v>
      </c>
      <c r="E190" s="7">
        <v>50</v>
      </c>
      <c r="F190" s="7" t="s">
        <v>1037</v>
      </c>
      <c r="G190" s="24">
        <v>14</v>
      </c>
      <c r="H190" s="24" t="s">
        <v>1039</v>
      </c>
      <c r="J190" s="24">
        <v>1</v>
      </c>
    </row>
    <row r="191" spans="1:10">
      <c r="A191" s="24" t="s">
        <v>1045</v>
      </c>
      <c r="B191" s="24" t="s">
        <v>928</v>
      </c>
      <c r="C191" s="24" t="s">
        <v>619</v>
      </c>
      <c r="D191" s="4" t="s">
        <v>88</v>
      </c>
      <c r="E191" s="24">
        <v>11</v>
      </c>
      <c r="F191" s="24" t="s">
        <v>254</v>
      </c>
      <c r="G191" s="7">
        <v>26</v>
      </c>
      <c r="H191" s="7" t="s">
        <v>253</v>
      </c>
    </row>
    <row r="192" spans="1:10">
      <c r="A192" s="24" t="s">
        <v>1046</v>
      </c>
      <c r="B192" s="24" t="s">
        <v>928</v>
      </c>
      <c r="C192" s="24" t="s">
        <v>619</v>
      </c>
      <c r="D192" s="4" t="s">
        <v>35</v>
      </c>
      <c r="E192" s="24">
        <v>14</v>
      </c>
      <c r="F192" s="24" t="s">
        <v>1035</v>
      </c>
      <c r="G192" s="7">
        <v>31</v>
      </c>
      <c r="H192" s="7" t="s">
        <v>1038</v>
      </c>
    </row>
    <row r="193" spans="1:10">
      <c r="A193" s="24" t="s">
        <v>1047</v>
      </c>
      <c r="B193" s="24" t="s">
        <v>928</v>
      </c>
      <c r="C193" s="24" t="s">
        <v>1041</v>
      </c>
      <c r="D193" s="4" t="s">
        <v>35</v>
      </c>
      <c r="E193" s="7">
        <v>49</v>
      </c>
      <c r="F193" s="7" t="s">
        <v>1037</v>
      </c>
      <c r="G193" s="24">
        <v>46</v>
      </c>
      <c r="H193" s="24" t="s">
        <v>450</v>
      </c>
      <c r="I193" s="24">
        <v>1</v>
      </c>
    </row>
    <row r="194" spans="1:10">
      <c r="A194" s="24" t="s">
        <v>1048</v>
      </c>
      <c r="B194" s="24" t="s">
        <v>928</v>
      </c>
      <c r="C194" s="24" t="s">
        <v>1013</v>
      </c>
      <c r="D194" s="4" t="s">
        <v>35</v>
      </c>
      <c r="E194" s="7">
        <v>46</v>
      </c>
      <c r="F194" s="7" t="s">
        <v>1036</v>
      </c>
      <c r="G194" s="24">
        <v>8</v>
      </c>
      <c r="H194" s="24" t="s">
        <v>1039</v>
      </c>
      <c r="J194" s="24">
        <v>1</v>
      </c>
    </row>
    <row r="195" spans="1:10">
      <c r="A195" s="24" t="s">
        <v>1049</v>
      </c>
      <c r="B195" s="24" t="s">
        <v>928</v>
      </c>
      <c r="C195" s="24" t="s">
        <v>619</v>
      </c>
      <c r="D195" s="4" t="s">
        <v>81</v>
      </c>
      <c r="E195" s="24">
        <v>29</v>
      </c>
      <c r="F195" s="24" t="s">
        <v>253</v>
      </c>
      <c r="G195" s="7">
        <v>39</v>
      </c>
      <c r="H195" s="7" t="s">
        <v>1038</v>
      </c>
      <c r="I195" s="24">
        <v>1</v>
      </c>
    </row>
    <row r="196" spans="1:10">
      <c r="A196" s="24" t="s">
        <v>1050</v>
      </c>
      <c r="B196" s="24" t="s">
        <v>928</v>
      </c>
      <c r="C196" s="24" t="s">
        <v>1041</v>
      </c>
      <c r="D196" s="4" t="s">
        <v>81</v>
      </c>
      <c r="E196" s="24">
        <v>21</v>
      </c>
      <c r="F196" s="24" t="s">
        <v>1035</v>
      </c>
      <c r="G196" s="7">
        <v>25</v>
      </c>
      <c r="H196" s="7" t="s">
        <v>254</v>
      </c>
      <c r="I196" s="24">
        <v>1</v>
      </c>
    </row>
    <row r="197" spans="1:10">
      <c r="A197" s="24" t="s">
        <v>1051</v>
      </c>
      <c r="B197" s="24" t="s">
        <v>928</v>
      </c>
      <c r="C197" s="24" t="s">
        <v>1013</v>
      </c>
      <c r="D197" s="4" t="s">
        <v>81</v>
      </c>
      <c r="E197" s="7">
        <v>37</v>
      </c>
      <c r="F197" s="7" t="s">
        <v>450</v>
      </c>
      <c r="G197" s="24">
        <v>7</v>
      </c>
      <c r="H197" s="24" t="s">
        <v>1039</v>
      </c>
      <c r="J197" s="24">
        <v>1</v>
      </c>
    </row>
    <row r="198" spans="1:10">
      <c r="A198" s="24" t="s">
        <v>1052</v>
      </c>
      <c r="B198" s="24" t="s">
        <v>928</v>
      </c>
      <c r="C198" s="24" t="s">
        <v>146</v>
      </c>
      <c r="D198" s="4" t="s">
        <v>1053</v>
      </c>
      <c r="E198" s="24">
        <v>30</v>
      </c>
      <c r="F198" s="24" t="s">
        <v>1036</v>
      </c>
      <c r="G198" s="7">
        <v>34</v>
      </c>
      <c r="H198" s="7" t="s">
        <v>1037</v>
      </c>
      <c r="I198" s="24">
        <v>1</v>
      </c>
    </row>
    <row r="199" spans="1:10">
      <c r="A199" s="24" t="s">
        <v>564</v>
      </c>
    </row>
    <row r="200" spans="1:10">
      <c r="E200" s="24">
        <v>29</v>
      </c>
      <c r="F200" s="24" t="s">
        <v>254</v>
      </c>
      <c r="G200" s="24">
        <v>9</v>
      </c>
      <c r="H200" s="24" t="s">
        <v>1039</v>
      </c>
      <c r="I200" s="25"/>
      <c r="J200" s="2">
        <v>1</v>
      </c>
    </row>
    <row r="201" spans="1:10">
      <c r="A201" s="24" t="s">
        <v>1054</v>
      </c>
      <c r="B201" s="24" t="s">
        <v>1055</v>
      </c>
      <c r="C201" s="24" t="s">
        <v>1041</v>
      </c>
      <c r="D201" s="5" t="s">
        <v>88</v>
      </c>
      <c r="E201" s="24" t="s">
        <v>152</v>
      </c>
      <c r="F201" s="24" t="s">
        <v>213</v>
      </c>
      <c r="H201" s="24" t="s">
        <v>148</v>
      </c>
      <c r="I201" s="25"/>
      <c r="J201" s="2"/>
    </row>
    <row r="202" spans="1:10">
      <c r="A202" s="24" t="s">
        <v>1056</v>
      </c>
      <c r="B202" s="24" t="s">
        <v>1055</v>
      </c>
      <c r="C202" s="24" t="s">
        <v>455</v>
      </c>
      <c r="D202" s="5" t="s">
        <v>88</v>
      </c>
      <c r="E202" s="24" t="s">
        <v>156</v>
      </c>
      <c r="F202" s="24" t="s">
        <v>215</v>
      </c>
      <c r="H202" s="24" t="s">
        <v>143</v>
      </c>
      <c r="I202" s="25"/>
      <c r="J202" s="2"/>
    </row>
    <row r="203" spans="1:10">
      <c r="E203" s="24">
        <v>25</v>
      </c>
      <c r="F203" s="24" t="s">
        <v>450</v>
      </c>
      <c r="G203" s="24">
        <v>13</v>
      </c>
      <c r="H203" s="24" t="s">
        <v>1035</v>
      </c>
      <c r="I203" s="25"/>
      <c r="J203" s="2"/>
    </row>
    <row r="204" spans="1:10">
      <c r="A204" s="24" t="s">
        <v>567</v>
      </c>
      <c r="I204" s="25"/>
      <c r="J204" s="2"/>
    </row>
    <row r="205" spans="1:10">
      <c r="E205" s="7">
        <v>29</v>
      </c>
      <c r="F205" s="7" t="s">
        <v>1038</v>
      </c>
      <c r="G205" s="24">
        <v>15</v>
      </c>
      <c r="H205" s="24" t="s">
        <v>1036</v>
      </c>
      <c r="I205" s="25"/>
      <c r="J205" s="2"/>
    </row>
    <row r="206" spans="1:10">
      <c r="A206" s="24" t="s">
        <v>1057</v>
      </c>
      <c r="B206" s="24" t="s">
        <v>1055</v>
      </c>
      <c r="C206" s="24" t="s">
        <v>1013</v>
      </c>
      <c r="D206" s="5" t="s">
        <v>27</v>
      </c>
      <c r="E206" s="24" t="s">
        <v>161</v>
      </c>
      <c r="F206" s="24" t="s">
        <v>162</v>
      </c>
      <c r="H206" s="24" t="s">
        <v>217</v>
      </c>
      <c r="I206" s="25"/>
      <c r="J206" s="2"/>
    </row>
    <row r="207" spans="1:10">
      <c r="A207" s="24" t="s">
        <v>1058</v>
      </c>
      <c r="B207" s="24" t="s">
        <v>1055</v>
      </c>
      <c r="C207" s="24" t="s">
        <v>146</v>
      </c>
      <c r="D207" s="5" t="s">
        <v>27</v>
      </c>
      <c r="E207" s="24" t="s">
        <v>165</v>
      </c>
      <c r="F207" s="24" t="s">
        <v>166</v>
      </c>
      <c r="H207" s="24" t="s">
        <v>219</v>
      </c>
      <c r="I207" s="25"/>
      <c r="J207" s="2"/>
    </row>
    <row r="208" spans="1:10">
      <c r="E208" s="7">
        <v>37</v>
      </c>
      <c r="F208" s="7" t="s">
        <v>1037</v>
      </c>
      <c r="G208" s="24">
        <v>32</v>
      </c>
      <c r="H208" s="24" t="s">
        <v>253</v>
      </c>
      <c r="I208" s="24">
        <v>1</v>
      </c>
    </row>
    <row r="209" spans="1:10">
      <c r="A209" s="24" t="s">
        <v>574</v>
      </c>
    </row>
    <row r="210" spans="1:10">
      <c r="A210" s="24" t="s">
        <v>1059</v>
      </c>
      <c r="B210" s="24" t="s">
        <v>941</v>
      </c>
      <c r="C210" s="24" t="s">
        <v>1041</v>
      </c>
      <c r="D210" s="5" t="s">
        <v>37</v>
      </c>
      <c r="F210" s="24" t="s">
        <v>178</v>
      </c>
      <c r="H210" s="24" t="s">
        <v>179</v>
      </c>
    </row>
    <row r="211" spans="1:10">
      <c r="E211" s="24">
        <v>14</v>
      </c>
      <c r="F211" s="24" t="s">
        <v>1039</v>
      </c>
      <c r="G211" s="7">
        <v>29</v>
      </c>
      <c r="H211" s="7" t="s">
        <v>1035</v>
      </c>
    </row>
    <row r="212" spans="1:10">
      <c r="A212" s="24" t="s">
        <v>576</v>
      </c>
    </row>
    <row r="213" spans="1:10">
      <c r="A213" s="24" t="s">
        <v>1060</v>
      </c>
      <c r="B213" s="24" t="s">
        <v>941</v>
      </c>
      <c r="C213" s="24" t="s">
        <v>455</v>
      </c>
      <c r="D213" s="5" t="s">
        <v>37</v>
      </c>
      <c r="F213" s="24" t="s">
        <v>182</v>
      </c>
      <c r="H213" s="24" t="s">
        <v>183</v>
      </c>
    </row>
    <row r="214" spans="1:10">
      <c r="E214" s="24">
        <v>24</v>
      </c>
      <c r="F214" s="24" t="s">
        <v>254</v>
      </c>
      <c r="G214" s="7">
        <v>45</v>
      </c>
      <c r="H214" s="7" t="s">
        <v>450</v>
      </c>
      <c r="J214" s="24">
        <v>1</v>
      </c>
    </row>
    <row r="215" spans="1:10">
      <c r="A215" s="24" t="s">
        <v>578</v>
      </c>
    </row>
    <row r="216" spans="1:10">
      <c r="A216" s="24" t="s">
        <v>1061</v>
      </c>
      <c r="B216" s="24" t="s">
        <v>941</v>
      </c>
      <c r="C216" s="24" t="s">
        <v>1013</v>
      </c>
      <c r="D216" s="5" t="s">
        <v>35</v>
      </c>
      <c r="F216" s="24" t="s">
        <v>186</v>
      </c>
      <c r="H216" s="24" t="s">
        <v>187</v>
      </c>
    </row>
    <row r="217" spans="1:10">
      <c r="E217" s="7">
        <v>33</v>
      </c>
      <c r="F217" s="7" t="s">
        <v>1036</v>
      </c>
      <c r="G217" s="24">
        <v>31</v>
      </c>
      <c r="H217" s="24" t="s">
        <v>253</v>
      </c>
      <c r="I217" s="24">
        <v>1</v>
      </c>
    </row>
    <row r="218" spans="1:10">
      <c r="A218" s="24" t="s">
        <v>580</v>
      </c>
    </row>
    <row r="219" spans="1:10">
      <c r="A219" s="24" t="s">
        <v>1062</v>
      </c>
      <c r="B219" s="24" t="s">
        <v>941</v>
      </c>
      <c r="C219" s="24" t="s">
        <v>146</v>
      </c>
      <c r="D219" s="5" t="s">
        <v>35</v>
      </c>
      <c r="F219" s="24" t="s">
        <v>63</v>
      </c>
      <c r="H219" s="24" t="s">
        <v>190</v>
      </c>
    </row>
    <row r="220" spans="1:10">
      <c r="E220" s="24">
        <v>35</v>
      </c>
      <c r="F220" s="24" t="s">
        <v>1038</v>
      </c>
      <c r="G220" s="7">
        <v>48</v>
      </c>
      <c r="H220" s="7" t="s">
        <v>1037</v>
      </c>
    </row>
    <row r="221" spans="1:10">
      <c r="D221" s="25"/>
    </row>
    <row r="222" spans="1:10">
      <c r="D222" s="25" t="s">
        <v>1063</v>
      </c>
    </row>
    <row r="223" spans="1:10">
      <c r="D223" s="25" t="s">
        <v>2</v>
      </c>
    </row>
    <row r="225" spans="1:10">
      <c r="A225" s="24" t="s">
        <v>10</v>
      </c>
    </row>
    <row r="227" spans="1:10">
      <c r="A227" s="24" t="s">
        <v>11</v>
      </c>
      <c r="B227" s="24" t="s">
        <v>12</v>
      </c>
      <c r="C227" s="24" t="s">
        <v>13</v>
      </c>
      <c r="D227" s="24" t="s">
        <v>14</v>
      </c>
      <c r="F227" s="24" t="s">
        <v>15</v>
      </c>
      <c r="H227" s="24" t="s">
        <v>16</v>
      </c>
    </row>
    <row r="228" spans="1:10">
      <c r="A228" s="24" t="s">
        <v>1068</v>
      </c>
      <c r="B228" s="24" t="s">
        <v>922</v>
      </c>
      <c r="C228" s="24" t="s">
        <v>202</v>
      </c>
      <c r="D228" s="5" t="s">
        <v>432</v>
      </c>
      <c r="E228" s="7">
        <v>63</v>
      </c>
      <c r="F228" s="7" t="s">
        <v>226</v>
      </c>
      <c r="G228" s="24">
        <v>26</v>
      </c>
      <c r="H228" s="24" t="s">
        <v>537</v>
      </c>
      <c r="J228" s="24">
        <v>1</v>
      </c>
    </row>
    <row r="229" spans="1:10">
      <c r="A229" s="24" t="s">
        <v>1069</v>
      </c>
      <c r="B229" s="24" t="s">
        <v>922</v>
      </c>
      <c r="C229" s="24" t="s">
        <v>204</v>
      </c>
      <c r="D229" s="5" t="s">
        <v>432</v>
      </c>
      <c r="E229" s="24">
        <v>32</v>
      </c>
      <c r="F229" s="24" t="s">
        <v>1065</v>
      </c>
      <c r="G229" s="7">
        <v>33</v>
      </c>
      <c r="H229" s="7" t="s">
        <v>1066</v>
      </c>
      <c r="I229" s="24">
        <v>1</v>
      </c>
    </row>
    <row r="230" spans="1:10">
      <c r="A230" s="24" t="s">
        <v>1070</v>
      </c>
      <c r="B230" s="24" t="s">
        <v>922</v>
      </c>
      <c r="C230" s="24" t="s">
        <v>202</v>
      </c>
      <c r="D230" s="5" t="s">
        <v>433</v>
      </c>
      <c r="E230" s="24">
        <v>38</v>
      </c>
      <c r="F230" s="24" t="s">
        <v>225</v>
      </c>
      <c r="G230" s="7">
        <v>41</v>
      </c>
      <c r="H230" s="7" t="s">
        <v>1064</v>
      </c>
      <c r="I230" s="24">
        <v>1</v>
      </c>
    </row>
    <row r="231" spans="1:10">
      <c r="A231" s="24" t="s">
        <v>1071</v>
      </c>
      <c r="B231" s="24" t="s">
        <v>922</v>
      </c>
      <c r="C231" s="24" t="s">
        <v>204</v>
      </c>
      <c r="D231" s="5" t="s">
        <v>433</v>
      </c>
      <c r="E231" s="24">
        <v>38</v>
      </c>
      <c r="F231" s="24" t="s">
        <v>6</v>
      </c>
      <c r="G231" s="7">
        <v>42</v>
      </c>
      <c r="H231" s="7" t="s">
        <v>1067</v>
      </c>
      <c r="I231" s="24">
        <v>1</v>
      </c>
    </row>
    <row r="232" spans="1:10">
      <c r="A232" s="24" t="s">
        <v>1072</v>
      </c>
      <c r="B232" s="24" t="s">
        <v>928</v>
      </c>
      <c r="C232" s="24" t="s">
        <v>202</v>
      </c>
      <c r="D232" s="4" t="s">
        <v>88</v>
      </c>
      <c r="E232" s="7">
        <v>43</v>
      </c>
      <c r="F232" s="7" t="s">
        <v>1065</v>
      </c>
      <c r="G232" s="24">
        <v>38</v>
      </c>
      <c r="H232" s="24" t="s">
        <v>226</v>
      </c>
      <c r="I232" s="24">
        <v>1</v>
      </c>
    </row>
    <row r="233" spans="1:10">
      <c r="A233" s="24" t="s">
        <v>1073</v>
      </c>
      <c r="B233" s="24" t="s">
        <v>928</v>
      </c>
      <c r="C233" s="24" t="s">
        <v>204</v>
      </c>
      <c r="D233" s="4" t="s">
        <v>88</v>
      </c>
      <c r="E233" s="24">
        <v>45</v>
      </c>
      <c r="F233" s="24" t="s">
        <v>537</v>
      </c>
      <c r="G233" s="7">
        <v>50</v>
      </c>
      <c r="H233" s="7" t="s">
        <v>1066</v>
      </c>
      <c r="I233" s="24">
        <v>1</v>
      </c>
    </row>
    <row r="234" spans="1:10">
      <c r="A234" s="24" t="s">
        <v>1074</v>
      </c>
      <c r="B234" s="24" t="s">
        <v>928</v>
      </c>
      <c r="C234" s="24" t="s">
        <v>957</v>
      </c>
      <c r="D234" s="4" t="s">
        <v>88</v>
      </c>
      <c r="E234" s="7">
        <v>53</v>
      </c>
      <c r="F234" s="7" t="s">
        <v>6</v>
      </c>
      <c r="G234" s="24">
        <v>26</v>
      </c>
      <c r="H234" s="24" t="s">
        <v>225</v>
      </c>
      <c r="J234" s="24">
        <v>1</v>
      </c>
    </row>
    <row r="235" spans="1:10">
      <c r="A235" s="24" t="s">
        <v>1075</v>
      </c>
      <c r="B235" s="24" t="s">
        <v>928</v>
      </c>
      <c r="C235" s="24" t="s">
        <v>955</v>
      </c>
      <c r="D235" s="4" t="s">
        <v>88</v>
      </c>
      <c r="E235" s="24">
        <v>49</v>
      </c>
      <c r="F235" s="24" t="s">
        <v>1064</v>
      </c>
      <c r="G235" s="7">
        <v>52</v>
      </c>
      <c r="H235" s="7" t="s">
        <v>1067</v>
      </c>
      <c r="I235" s="24">
        <v>1</v>
      </c>
    </row>
    <row r="236" spans="1:10">
      <c r="A236" s="24" t="s">
        <v>1076</v>
      </c>
      <c r="B236" s="24" t="s">
        <v>928</v>
      </c>
      <c r="C236" s="24" t="s">
        <v>202</v>
      </c>
      <c r="D236" s="4" t="s">
        <v>81</v>
      </c>
      <c r="E236" s="7">
        <v>63</v>
      </c>
      <c r="F236" s="7" t="s">
        <v>226</v>
      </c>
      <c r="G236" s="24">
        <v>32</v>
      </c>
      <c r="H236" s="24" t="s">
        <v>1066</v>
      </c>
      <c r="J236" s="24">
        <v>1</v>
      </c>
    </row>
    <row r="237" spans="1:10">
      <c r="A237" s="24" t="s">
        <v>1077</v>
      </c>
      <c r="B237" s="24" t="s">
        <v>928</v>
      </c>
      <c r="C237" s="24" t="s">
        <v>204</v>
      </c>
      <c r="D237" s="4" t="s">
        <v>81</v>
      </c>
      <c r="E237" s="24">
        <v>31</v>
      </c>
      <c r="F237" s="24" t="s">
        <v>537</v>
      </c>
      <c r="G237" s="7">
        <v>48</v>
      </c>
      <c r="H237" s="7" t="s">
        <v>1065</v>
      </c>
    </row>
    <row r="238" spans="1:10">
      <c r="A238" s="24" t="s">
        <v>1078</v>
      </c>
      <c r="B238" s="24" t="s">
        <v>928</v>
      </c>
      <c r="C238" s="24" t="s">
        <v>957</v>
      </c>
      <c r="D238" s="4" t="s">
        <v>81</v>
      </c>
      <c r="E238" s="24">
        <v>46</v>
      </c>
      <c r="F238" s="24" t="s">
        <v>225</v>
      </c>
      <c r="G238" s="7">
        <v>48</v>
      </c>
      <c r="H238" s="7" t="s">
        <v>1067</v>
      </c>
      <c r="I238" s="25">
        <v>1</v>
      </c>
      <c r="J238" s="2"/>
    </row>
    <row r="239" spans="1:10">
      <c r="A239" s="24" t="s">
        <v>1079</v>
      </c>
      <c r="B239" s="24" t="s">
        <v>928</v>
      </c>
      <c r="C239" s="24" t="s">
        <v>955</v>
      </c>
      <c r="D239" s="4" t="s">
        <v>81</v>
      </c>
      <c r="E239" s="24">
        <v>29</v>
      </c>
      <c r="F239" s="24" t="s">
        <v>1064</v>
      </c>
      <c r="G239" s="7">
        <v>39</v>
      </c>
      <c r="H239" s="7" t="s">
        <v>6</v>
      </c>
      <c r="I239" s="25">
        <v>1</v>
      </c>
      <c r="J239" s="2"/>
    </row>
    <row r="240" spans="1:10">
      <c r="A240" s="24" t="s">
        <v>211</v>
      </c>
      <c r="I240" s="25"/>
      <c r="J240" s="2"/>
    </row>
    <row r="241" spans="1:10">
      <c r="E241" s="7">
        <v>37</v>
      </c>
      <c r="F241" s="7" t="s">
        <v>1066</v>
      </c>
      <c r="G241" s="24">
        <v>17</v>
      </c>
      <c r="H241" s="24" t="s">
        <v>225</v>
      </c>
      <c r="I241" s="25"/>
      <c r="J241" s="2">
        <v>1</v>
      </c>
    </row>
    <row r="242" spans="1:10">
      <c r="A242" s="24" t="s">
        <v>1080</v>
      </c>
      <c r="B242" s="24" t="s">
        <v>941</v>
      </c>
      <c r="C242" s="24" t="s">
        <v>202</v>
      </c>
      <c r="D242" s="5" t="s">
        <v>74</v>
      </c>
      <c r="E242" s="24" t="s">
        <v>152</v>
      </c>
      <c r="F242" s="24" t="s">
        <v>213</v>
      </c>
      <c r="H242" s="24" t="s">
        <v>148</v>
      </c>
      <c r="I242" s="25"/>
      <c r="J242" s="2"/>
    </row>
    <row r="243" spans="1:10">
      <c r="A243" s="24" t="s">
        <v>1081</v>
      </c>
      <c r="B243" s="24" t="s">
        <v>941</v>
      </c>
      <c r="C243" s="24" t="s">
        <v>204</v>
      </c>
      <c r="D243" s="5" t="s">
        <v>74</v>
      </c>
      <c r="E243" s="24" t="s">
        <v>156</v>
      </c>
      <c r="F243" s="24" t="s">
        <v>215</v>
      </c>
      <c r="H243" s="24" t="s">
        <v>143</v>
      </c>
      <c r="I243" s="25"/>
      <c r="J243" s="2"/>
    </row>
    <row r="244" spans="1:10">
      <c r="E244" s="7">
        <v>45</v>
      </c>
      <c r="F244" s="7" t="s">
        <v>1064</v>
      </c>
      <c r="G244" s="24">
        <v>40</v>
      </c>
      <c r="H244" s="24" t="s">
        <v>537</v>
      </c>
      <c r="I244" s="25">
        <v>1</v>
      </c>
      <c r="J244" s="2"/>
    </row>
    <row r="245" spans="1:10">
      <c r="A245" s="24" t="s">
        <v>44</v>
      </c>
    </row>
    <row r="246" spans="1:10">
      <c r="E246" s="7">
        <v>42</v>
      </c>
      <c r="F246" s="7" t="s">
        <v>226</v>
      </c>
      <c r="G246" s="24">
        <v>33</v>
      </c>
      <c r="H246" s="24" t="s">
        <v>6</v>
      </c>
      <c r="I246" s="24">
        <v>1</v>
      </c>
    </row>
    <row r="247" spans="1:10">
      <c r="A247" s="24" t="s">
        <v>1082</v>
      </c>
      <c r="B247" s="24" t="s">
        <v>941</v>
      </c>
      <c r="C247" s="24" t="s">
        <v>202</v>
      </c>
      <c r="D247" s="5" t="s">
        <v>88</v>
      </c>
      <c r="E247" s="24" t="s">
        <v>161</v>
      </c>
      <c r="F247" s="24" t="s">
        <v>162</v>
      </c>
      <c r="H247" s="24" t="s">
        <v>217</v>
      </c>
    </row>
    <row r="248" spans="1:10">
      <c r="A248" s="9" t="s">
        <v>1083</v>
      </c>
      <c r="B248" s="24" t="s">
        <v>941</v>
      </c>
      <c r="C248" s="24" t="s">
        <v>204</v>
      </c>
      <c r="D248" s="5" t="s">
        <v>88</v>
      </c>
      <c r="E248" s="24" t="s">
        <v>165</v>
      </c>
      <c r="F248" s="24" t="s">
        <v>166</v>
      </c>
      <c r="H248" s="24" t="s">
        <v>219</v>
      </c>
    </row>
    <row r="249" spans="1:10">
      <c r="E249" s="24">
        <v>39</v>
      </c>
      <c r="F249" s="24" t="s">
        <v>1067</v>
      </c>
      <c r="G249" s="7">
        <v>42</v>
      </c>
      <c r="H249" s="7" t="s">
        <v>1065</v>
      </c>
      <c r="I249" s="24">
        <v>1</v>
      </c>
    </row>
    <row r="250" spans="1:10">
      <c r="A250" s="24" t="s">
        <v>50</v>
      </c>
    </row>
    <row r="251" spans="1:10">
      <c r="A251" s="24" t="s">
        <v>1084</v>
      </c>
      <c r="B251" s="24" t="s">
        <v>941</v>
      </c>
      <c r="C251" s="24" t="s">
        <v>202</v>
      </c>
      <c r="D251" s="5" t="s">
        <v>79</v>
      </c>
      <c r="F251" s="24" t="s">
        <v>178</v>
      </c>
      <c r="H251" s="24" t="s">
        <v>179</v>
      </c>
    </row>
    <row r="252" spans="1:10">
      <c r="E252" s="7">
        <v>35</v>
      </c>
      <c r="F252" s="7" t="s">
        <v>225</v>
      </c>
      <c r="G252" s="24">
        <v>29</v>
      </c>
      <c r="H252" s="24" t="s">
        <v>537</v>
      </c>
      <c r="I252" s="24">
        <v>1</v>
      </c>
    </row>
    <row r="253" spans="1:10">
      <c r="A253" s="24" t="s">
        <v>55</v>
      </c>
    </row>
    <row r="254" spans="1:10">
      <c r="A254" s="24" t="s">
        <v>1085</v>
      </c>
      <c r="B254" s="24" t="s">
        <v>941</v>
      </c>
      <c r="C254" s="24" t="s">
        <v>204</v>
      </c>
      <c r="D254" s="5" t="s">
        <v>79</v>
      </c>
      <c r="F254" s="24" t="s">
        <v>182</v>
      </c>
      <c r="H254" s="24" t="s">
        <v>183</v>
      </c>
    </row>
    <row r="255" spans="1:10">
      <c r="E255" s="7">
        <v>45</v>
      </c>
      <c r="F255" s="7" t="s">
        <v>1066</v>
      </c>
      <c r="G255" s="24">
        <v>34</v>
      </c>
      <c r="H255" s="24" t="s">
        <v>1064</v>
      </c>
    </row>
    <row r="256" spans="1:10">
      <c r="A256" s="24" t="s">
        <v>222</v>
      </c>
    </row>
    <row r="257" spans="1:10">
      <c r="A257" s="24" t="s">
        <v>1086</v>
      </c>
      <c r="B257" s="24" t="s">
        <v>941</v>
      </c>
      <c r="C257" s="24" t="s">
        <v>204</v>
      </c>
      <c r="D257" s="5" t="s">
        <v>37</v>
      </c>
      <c r="F257" s="24" t="s">
        <v>186</v>
      </c>
      <c r="H257" s="24" t="s">
        <v>187</v>
      </c>
    </row>
    <row r="258" spans="1:10">
      <c r="E258" s="7">
        <v>37</v>
      </c>
      <c r="F258" s="7" t="s">
        <v>6</v>
      </c>
      <c r="G258" s="24">
        <v>32</v>
      </c>
      <c r="H258" s="24" t="s">
        <v>1067</v>
      </c>
      <c r="I258" s="24">
        <v>1</v>
      </c>
    </row>
    <row r="259" spans="1:10">
      <c r="A259" s="24" t="s">
        <v>59</v>
      </c>
    </row>
    <row r="260" spans="1:10">
      <c r="A260" s="24" t="s">
        <v>1087</v>
      </c>
      <c r="B260" s="24" t="s">
        <v>941</v>
      </c>
      <c r="C260" s="24" t="s">
        <v>202</v>
      </c>
      <c r="D260" s="5" t="s">
        <v>37</v>
      </c>
      <c r="F260" s="24" t="s">
        <v>63</v>
      </c>
      <c r="H260" s="24" t="s">
        <v>190</v>
      </c>
    </row>
    <row r="261" spans="1:10">
      <c r="E261" s="7">
        <v>51</v>
      </c>
      <c r="F261" s="7" t="s">
        <v>226</v>
      </c>
      <c r="G261" s="24">
        <v>35</v>
      </c>
      <c r="H261" s="24" t="s">
        <v>1065</v>
      </c>
    </row>
    <row r="263" spans="1:10">
      <c r="D263" s="25" t="s">
        <v>1063</v>
      </c>
    </row>
    <row r="264" spans="1:10">
      <c r="D264" s="25" t="s">
        <v>64</v>
      </c>
    </row>
    <row r="265" spans="1:10">
      <c r="A265" s="24" t="s">
        <v>10</v>
      </c>
    </row>
    <row r="267" spans="1:10">
      <c r="A267" s="24" t="s">
        <v>11</v>
      </c>
      <c r="B267" s="24" t="s">
        <v>12</v>
      </c>
      <c r="C267" s="24" t="s">
        <v>13</v>
      </c>
      <c r="D267" s="24" t="s">
        <v>14</v>
      </c>
      <c r="F267" s="24" t="s">
        <v>15</v>
      </c>
      <c r="H267" s="24" t="s">
        <v>16</v>
      </c>
    </row>
    <row r="268" spans="1:10">
      <c r="A268" s="24" t="s">
        <v>1090</v>
      </c>
      <c r="B268" s="24" t="s">
        <v>922</v>
      </c>
      <c r="C268" s="24" t="s">
        <v>606</v>
      </c>
      <c r="D268" s="4" t="s">
        <v>432</v>
      </c>
      <c r="E268" s="7">
        <v>48</v>
      </c>
      <c r="F268" s="7" t="s">
        <v>70</v>
      </c>
      <c r="G268" s="24">
        <v>35</v>
      </c>
      <c r="H268" s="24" t="s">
        <v>1088</v>
      </c>
    </row>
    <row r="269" spans="1:10">
      <c r="A269" s="24" t="s">
        <v>1091</v>
      </c>
      <c r="B269" s="24" t="s">
        <v>922</v>
      </c>
      <c r="C269" s="24" t="s">
        <v>606</v>
      </c>
      <c r="D269" s="24" t="s">
        <v>433</v>
      </c>
      <c r="E269" s="7">
        <v>45</v>
      </c>
      <c r="F269" s="7" t="s">
        <v>113</v>
      </c>
      <c r="G269" s="24">
        <v>43</v>
      </c>
      <c r="H269" s="24" t="s">
        <v>586</v>
      </c>
      <c r="I269" s="24">
        <v>1</v>
      </c>
    </row>
    <row r="270" spans="1:10">
      <c r="A270" s="9" t="s">
        <v>1092</v>
      </c>
      <c r="B270" s="24" t="s">
        <v>922</v>
      </c>
      <c r="C270" s="24" t="s">
        <v>957</v>
      </c>
      <c r="D270" s="5" t="s">
        <v>433</v>
      </c>
      <c r="E270" s="24">
        <v>24</v>
      </c>
      <c r="F270" s="24" t="s">
        <v>1089</v>
      </c>
      <c r="G270" s="7">
        <v>51</v>
      </c>
      <c r="H270" s="7" t="s">
        <v>721</v>
      </c>
      <c r="J270" s="24">
        <v>1</v>
      </c>
    </row>
    <row r="271" spans="1:10">
      <c r="A271" s="24" t="s">
        <v>1093</v>
      </c>
      <c r="B271" s="24" t="s">
        <v>922</v>
      </c>
      <c r="C271" s="24" t="s">
        <v>955</v>
      </c>
      <c r="D271" s="5" t="s">
        <v>433</v>
      </c>
      <c r="E271" s="24">
        <v>4</v>
      </c>
      <c r="F271" s="24" t="s">
        <v>341</v>
      </c>
      <c r="G271" s="7">
        <v>23</v>
      </c>
      <c r="H271" s="7" t="s">
        <v>809</v>
      </c>
    </row>
    <row r="272" spans="1:10">
      <c r="A272" s="24" t="s">
        <v>1094</v>
      </c>
      <c r="B272" s="24" t="s">
        <v>928</v>
      </c>
      <c r="C272" s="24" t="s">
        <v>202</v>
      </c>
      <c r="D272" s="4" t="s">
        <v>79</v>
      </c>
      <c r="E272" s="24">
        <v>32</v>
      </c>
      <c r="F272" s="24" t="s">
        <v>1089</v>
      </c>
      <c r="G272" s="7">
        <v>45</v>
      </c>
      <c r="H272" s="7" t="s">
        <v>70</v>
      </c>
    </row>
    <row r="273" spans="1:10">
      <c r="A273" s="24" t="s">
        <v>1095</v>
      </c>
      <c r="B273" s="24" t="s">
        <v>928</v>
      </c>
      <c r="C273" s="24" t="s">
        <v>204</v>
      </c>
      <c r="D273" s="4" t="s">
        <v>79</v>
      </c>
      <c r="E273" s="7">
        <v>30</v>
      </c>
      <c r="F273" s="7" t="s">
        <v>1088</v>
      </c>
      <c r="G273" s="24">
        <v>28</v>
      </c>
      <c r="H273" s="24" t="s">
        <v>721</v>
      </c>
      <c r="I273" s="24">
        <v>1</v>
      </c>
    </row>
    <row r="274" spans="1:10">
      <c r="A274" s="24" t="s">
        <v>1096</v>
      </c>
      <c r="B274" s="24" t="s">
        <v>928</v>
      </c>
      <c r="C274" s="24" t="s">
        <v>957</v>
      </c>
      <c r="D274" s="4" t="s">
        <v>79</v>
      </c>
      <c r="E274" s="24">
        <v>21</v>
      </c>
      <c r="F274" s="24" t="s">
        <v>341</v>
      </c>
      <c r="G274" s="7">
        <v>36</v>
      </c>
      <c r="H274" s="7" t="s">
        <v>113</v>
      </c>
    </row>
    <row r="275" spans="1:10">
      <c r="A275" s="24" t="s">
        <v>1097</v>
      </c>
      <c r="B275" s="24" t="s">
        <v>928</v>
      </c>
      <c r="C275" s="24" t="s">
        <v>955</v>
      </c>
      <c r="D275" s="4" t="s">
        <v>79</v>
      </c>
      <c r="E275" s="24">
        <v>21</v>
      </c>
      <c r="F275" s="24" t="s">
        <v>586</v>
      </c>
      <c r="G275" s="7">
        <v>52</v>
      </c>
      <c r="H275" s="7" t="s">
        <v>809</v>
      </c>
      <c r="J275" s="24">
        <v>1</v>
      </c>
    </row>
    <row r="276" spans="1:10">
      <c r="A276" s="24" t="s">
        <v>1098</v>
      </c>
      <c r="B276" s="24" t="s">
        <v>928</v>
      </c>
      <c r="C276" s="24" t="s">
        <v>202</v>
      </c>
      <c r="D276" s="4" t="s">
        <v>84</v>
      </c>
      <c r="E276" s="24">
        <v>43</v>
      </c>
      <c r="F276" s="24" t="s">
        <v>70</v>
      </c>
      <c r="G276" s="7">
        <v>45</v>
      </c>
      <c r="H276" s="7" t="s">
        <v>721</v>
      </c>
      <c r="I276" s="24">
        <v>1</v>
      </c>
    </row>
    <row r="277" spans="1:10">
      <c r="A277" s="24" t="s">
        <v>1099</v>
      </c>
      <c r="B277" s="24" t="s">
        <v>928</v>
      </c>
      <c r="C277" s="24" t="s">
        <v>204</v>
      </c>
      <c r="D277" s="4" t="s">
        <v>84</v>
      </c>
      <c r="E277" s="7">
        <v>47</v>
      </c>
      <c r="F277" s="7" t="s">
        <v>1088</v>
      </c>
      <c r="G277" s="24">
        <v>37</v>
      </c>
      <c r="H277" s="24" t="s">
        <v>1089</v>
      </c>
      <c r="I277" s="24">
        <v>1</v>
      </c>
    </row>
    <row r="278" spans="1:10">
      <c r="A278" s="24" t="s">
        <v>1100</v>
      </c>
      <c r="B278" s="24" t="s">
        <v>928</v>
      </c>
      <c r="C278" s="24" t="s">
        <v>957</v>
      </c>
      <c r="D278" s="4" t="s">
        <v>84</v>
      </c>
      <c r="E278" s="24">
        <v>29</v>
      </c>
      <c r="F278" s="24" t="s">
        <v>113</v>
      </c>
      <c r="G278" s="7">
        <v>35</v>
      </c>
      <c r="H278" s="7" t="s">
        <v>809</v>
      </c>
      <c r="I278" s="24">
        <v>1</v>
      </c>
    </row>
    <row r="279" spans="1:10">
      <c r="A279" s="24" t="s">
        <v>1101</v>
      </c>
      <c r="B279" s="24" t="s">
        <v>928</v>
      </c>
      <c r="C279" s="24" t="s">
        <v>955</v>
      </c>
      <c r="D279" s="4" t="s">
        <v>84</v>
      </c>
      <c r="E279" s="24">
        <v>29</v>
      </c>
      <c r="F279" s="24" t="s">
        <v>586</v>
      </c>
      <c r="G279" s="7">
        <v>36</v>
      </c>
      <c r="H279" s="7" t="s">
        <v>341</v>
      </c>
      <c r="I279" s="24">
        <v>1</v>
      </c>
    </row>
    <row r="280" spans="1:10">
      <c r="A280" s="24" t="s">
        <v>324</v>
      </c>
    </row>
    <row r="281" spans="1:10">
      <c r="E281" s="7">
        <v>45</v>
      </c>
      <c r="F281" s="7" t="s">
        <v>1088</v>
      </c>
      <c r="G281" s="24">
        <v>38</v>
      </c>
      <c r="H281" s="24" t="s">
        <v>586</v>
      </c>
      <c r="I281" s="25">
        <v>1</v>
      </c>
      <c r="J281" s="2"/>
    </row>
    <row r="282" spans="1:10">
      <c r="A282" s="24" t="s">
        <v>1102</v>
      </c>
      <c r="B282" s="24" t="s">
        <v>941</v>
      </c>
      <c r="C282" s="24" t="s">
        <v>30</v>
      </c>
      <c r="D282" s="5" t="s">
        <v>27</v>
      </c>
      <c r="E282" s="24" t="s">
        <v>152</v>
      </c>
      <c r="F282" s="24" t="s">
        <v>213</v>
      </c>
      <c r="H282" s="24" t="s">
        <v>148</v>
      </c>
      <c r="I282" s="25"/>
    </row>
    <row r="283" spans="1:10">
      <c r="A283" s="24" t="s">
        <v>1103</v>
      </c>
      <c r="B283" s="24" t="s">
        <v>941</v>
      </c>
      <c r="C283" s="24" t="s">
        <v>606</v>
      </c>
      <c r="D283" s="5" t="s">
        <v>27</v>
      </c>
      <c r="E283" s="24" t="s">
        <v>156</v>
      </c>
      <c r="F283" s="24" t="s">
        <v>215</v>
      </c>
      <c r="H283" s="24" t="s">
        <v>143</v>
      </c>
      <c r="I283" s="25"/>
      <c r="J283" s="2"/>
    </row>
    <row r="284" spans="1:10">
      <c r="E284" s="7">
        <v>37</v>
      </c>
      <c r="F284" s="7" t="s">
        <v>341</v>
      </c>
      <c r="G284" s="24">
        <v>33</v>
      </c>
      <c r="H284" s="24" t="s">
        <v>1089</v>
      </c>
      <c r="I284" s="25">
        <v>1</v>
      </c>
      <c r="J284" s="2"/>
    </row>
    <row r="285" spans="1:10">
      <c r="A285" s="24" t="s">
        <v>243</v>
      </c>
      <c r="I285" s="25"/>
      <c r="J285" s="2"/>
    </row>
    <row r="286" spans="1:10">
      <c r="E286" s="24">
        <v>25</v>
      </c>
      <c r="F286" s="24" t="s">
        <v>70</v>
      </c>
      <c r="G286" s="7">
        <v>40</v>
      </c>
      <c r="H286" s="7" t="s">
        <v>113</v>
      </c>
      <c r="I286" s="25"/>
      <c r="J286" s="2"/>
    </row>
    <row r="287" spans="1:10">
      <c r="A287" s="24" t="s">
        <v>1104</v>
      </c>
      <c r="B287" s="24" t="s">
        <v>941</v>
      </c>
      <c r="C287" s="24" t="s">
        <v>30</v>
      </c>
      <c r="D287" s="5" t="s">
        <v>74</v>
      </c>
      <c r="E287" s="24" t="s">
        <v>161</v>
      </c>
      <c r="F287" s="24" t="s">
        <v>162</v>
      </c>
      <c r="H287" s="24" t="s">
        <v>217</v>
      </c>
      <c r="I287" s="25"/>
      <c r="J287" s="2"/>
    </row>
    <row r="288" spans="1:10">
      <c r="A288" s="24" t="s">
        <v>1105</v>
      </c>
      <c r="B288" s="24" t="s">
        <v>941</v>
      </c>
      <c r="C288" s="24" t="s">
        <v>606</v>
      </c>
      <c r="D288" s="5" t="s">
        <v>74</v>
      </c>
      <c r="E288" s="24" t="s">
        <v>165</v>
      </c>
      <c r="F288" s="24" t="s">
        <v>166</v>
      </c>
      <c r="H288" s="24" t="s">
        <v>219</v>
      </c>
      <c r="I288" s="25"/>
      <c r="J288" s="2"/>
    </row>
    <row r="289" spans="1:9">
      <c r="E289" s="7">
        <v>34</v>
      </c>
      <c r="F289" s="7" t="s">
        <v>809</v>
      </c>
      <c r="G289" s="24">
        <v>30</v>
      </c>
      <c r="H289" s="24" t="s">
        <v>721</v>
      </c>
      <c r="I289" s="24">
        <v>1</v>
      </c>
    </row>
    <row r="290" spans="1:9">
      <c r="A290" s="24" t="s">
        <v>245</v>
      </c>
    </row>
    <row r="291" spans="1:9">
      <c r="A291" s="24" t="s">
        <v>1106</v>
      </c>
      <c r="B291" s="24" t="s">
        <v>941</v>
      </c>
      <c r="C291" s="24" t="s">
        <v>30</v>
      </c>
      <c r="D291" s="5" t="s">
        <v>79</v>
      </c>
      <c r="F291" s="24" t="s">
        <v>178</v>
      </c>
      <c r="H291" s="24" t="s">
        <v>179</v>
      </c>
    </row>
    <row r="292" spans="1:9">
      <c r="E292" s="24">
        <v>38</v>
      </c>
      <c r="F292" s="24" t="s">
        <v>586</v>
      </c>
      <c r="G292" s="7">
        <v>47</v>
      </c>
      <c r="H292" s="7" t="s">
        <v>1089</v>
      </c>
      <c r="I292" s="24">
        <v>1</v>
      </c>
    </row>
    <row r="293" spans="1:9">
      <c r="A293" s="24" t="s">
        <v>92</v>
      </c>
    </row>
    <row r="294" spans="1:9">
      <c r="A294" s="24" t="s">
        <v>1107</v>
      </c>
      <c r="B294" s="24" t="s">
        <v>941</v>
      </c>
      <c r="C294" s="24" t="s">
        <v>606</v>
      </c>
      <c r="D294" s="5" t="s">
        <v>79</v>
      </c>
      <c r="F294" s="24" t="s">
        <v>182</v>
      </c>
      <c r="H294" s="24" t="s">
        <v>183</v>
      </c>
    </row>
    <row r="295" spans="1:9">
      <c r="E295" s="7">
        <v>30</v>
      </c>
      <c r="F295" s="7" t="s">
        <v>1088</v>
      </c>
      <c r="G295" s="24">
        <v>19</v>
      </c>
      <c r="H295" s="24" t="s">
        <v>341</v>
      </c>
    </row>
    <row r="296" spans="1:9">
      <c r="A296" s="24" t="s">
        <v>95</v>
      </c>
    </row>
    <row r="297" spans="1:9">
      <c r="A297" s="24" t="s">
        <v>1108</v>
      </c>
      <c r="B297" s="24" t="s">
        <v>941</v>
      </c>
      <c r="C297" s="24" t="s">
        <v>30</v>
      </c>
      <c r="D297" s="5" t="s">
        <v>37</v>
      </c>
      <c r="F297" s="24" t="s">
        <v>186</v>
      </c>
      <c r="H297" s="24" t="s">
        <v>187</v>
      </c>
    </row>
    <row r="298" spans="1:9">
      <c r="E298" s="7">
        <v>55</v>
      </c>
      <c r="F298" s="7" t="s">
        <v>70</v>
      </c>
      <c r="G298" s="24">
        <v>40</v>
      </c>
      <c r="H298" s="24" t="s">
        <v>721</v>
      </c>
    </row>
    <row r="299" spans="1:9">
      <c r="A299" s="24" t="s">
        <v>97</v>
      </c>
    </row>
    <row r="300" spans="1:9">
      <c r="A300" s="24" t="s">
        <v>1109</v>
      </c>
      <c r="B300" s="24" t="s">
        <v>941</v>
      </c>
      <c r="C300" s="24" t="s">
        <v>606</v>
      </c>
      <c r="D300" s="5" t="s">
        <v>37</v>
      </c>
      <c r="F300" s="24" t="s">
        <v>63</v>
      </c>
      <c r="H300" s="24" t="s">
        <v>190</v>
      </c>
    </row>
    <row r="301" spans="1:9">
      <c r="E301" s="7">
        <v>25</v>
      </c>
      <c r="F301" s="7" t="s">
        <v>113</v>
      </c>
      <c r="G301" s="24">
        <v>22</v>
      </c>
      <c r="H301" s="24" t="s">
        <v>809</v>
      </c>
      <c r="I301" s="24">
        <v>1</v>
      </c>
    </row>
    <row r="302" spans="1:9">
      <c r="E302" s="7"/>
      <c r="F302" s="7"/>
    </row>
    <row r="303" spans="1:9">
      <c r="D303" s="25" t="s">
        <v>1063</v>
      </c>
    </row>
    <row r="304" spans="1:9">
      <c r="D304" s="25" t="s">
        <v>473</v>
      </c>
    </row>
    <row r="305" spans="1:9">
      <c r="A305" s="24" t="s">
        <v>10</v>
      </c>
    </row>
    <row r="307" spans="1:9">
      <c r="A307" s="24" t="s">
        <v>11</v>
      </c>
      <c r="B307" s="24" t="s">
        <v>12</v>
      </c>
      <c r="C307" s="24" t="s">
        <v>13</v>
      </c>
      <c r="D307" s="24" t="s">
        <v>14</v>
      </c>
      <c r="F307" s="24" t="s">
        <v>15</v>
      </c>
      <c r="H307" s="24" t="s">
        <v>16</v>
      </c>
    </row>
    <row r="308" spans="1:9">
      <c r="A308" s="24" t="s">
        <v>1110</v>
      </c>
      <c r="B308" s="24" t="s">
        <v>928</v>
      </c>
      <c r="C308" s="24" t="s">
        <v>202</v>
      </c>
      <c r="D308" s="4" t="s">
        <v>27</v>
      </c>
      <c r="E308" s="7">
        <v>38</v>
      </c>
      <c r="F308" s="7" t="s">
        <v>8</v>
      </c>
      <c r="G308" s="24">
        <v>32</v>
      </c>
      <c r="H308" s="24" t="s">
        <v>448</v>
      </c>
      <c r="I308" s="24">
        <v>1</v>
      </c>
    </row>
    <row r="309" spans="1:9">
      <c r="A309" s="24" t="s">
        <v>1111</v>
      </c>
      <c r="B309" s="24" t="s">
        <v>928</v>
      </c>
      <c r="C309" s="24" t="s">
        <v>204</v>
      </c>
      <c r="D309" s="4" t="s">
        <v>27</v>
      </c>
      <c r="E309" s="24">
        <v>40</v>
      </c>
      <c r="F309" s="24" t="s">
        <v>3</v>
      </c>
      <c r="G309" s="7">
        <v>41</v>
      </c>
      <c r="H309" s="7" t="s">
        <v>112</v>
      </c>
      <c r="I309" s="24">
        <v>1</v>
      </c>
    </row>
    <row r="310" spans="1:9">
      <c r="A310" s="9" t="s">
        <v>1112</v>
      </c>
      <c r="B310" s="24" t="s">
        <v>928</v>
      </c>
      <c r="C310" s="24" t="s">
        <v>957</v>
      </c>
      <c r="D310" s="4" t="s">
        <v>27</v>
      </c>
      <c r="E310" s="24">
        <v>25</v>
      </c>
      <c r="F310" s="24" t="s">
        <v>4</v>
      </c>
      <c r="G310" s="7">
        <v>41</v>
      </c>
      <c r="H310" s="7" t="s">
        <v>835</v>
      </c>
    </row>
    <row r="311" spans="1:9">
      <c r="A311" s="24" t="s">
        <v>1113</v>
      </c>
      <c r="B311" s="24" t="s">
        <v>928</v>
      </c>
      <c r="C311" s="24" t="s">
        <v>955</v>
      </c>
      <c r="D311" s="4" t="s">
        <v>27</v>
      </c>
      <c r="E311" s="24">
        <v>19</v>
      </c>
      <c r="F311" s="24" t="s">
        <v>196</v>
      </c>
      <c r="G311" s="7">
        <v>25</v>
      </c>
      <c r="H311" s="7" t="s">
        <v>784</v>
      </c>
      <c r="I311" s="24">
        <v>1</v>
      </c>
    </row>
    <row r="312" spans="1:9">
      <c r="A312" s="24" t="s">
        <v>1114</v>
      </c>
      <c r="B312" s="24" t="s">
        <v>928</v>
      </c>
      <c r="C312" s="24" t="s">
        <v>202</v>
      </c>
      <c r="D312" s="4" t="s">
        <v>35</v>
      </c>
      <c r="E312" s="24">
        <v>35</v>
      </c>
      <c r="F312" s="24" t="s">
        <v>4</v>
      </c>
      <c r="G312" s="7">
        <v>38</v>
      </c>
      <c r="H312" s="7" t="s">
        <v>8</v>
      </c>
      <c r="I312" s="24">
        <v>1</v>
      </c>
    </row>
    <row r="313" spans="1:9">
      <c r="A313" s="24" t="s">
        <v>1115</v>
      </c>
      <c r="B313" s="24" t="s">
        <v>928</v>
      </c>
      <c r="C313" s="24" t="s">
        <v>204</v>
      </c>
      <c r="D313" s="4" t="s">
        <v>35</v>
      </c>
      <c r="E313" s="24">
        <v>15</v>
      </c>
      <c r="F313" s="24" t="s">
        <v>448</v>
      </c>
      <c r="G313" s="7">
        <v>24</v>
      </c>
      <c r="H313" s="7" t="s">
        <v>835</v>
      </c>
      <c r="I313" s="24">
        <v>1</v>
      </c>
    </row>
    <row r="314" spans="1:9">
      <c r="A314" s="24" t="s">
        <v>1116</v>
      </c>
      <c r="B314" s="24" t="s">
        <v>928</v>
      </c>
      <c r="C314" s="24" t="s">
        <v>957</v>
      </c>
      <c r="D314" s="4" t="s">
        <v>35</v>
      </c>
      <c r="E314" s="7">
        <v>32</v>
      </c>
      <c r="F314" s="7" t="s">
        <v>196</v>
      </c>
      <c r="G314" s="24">
        <v>21</v>
      </c>
      <c r="H314" s="24" t="s">
        <v>3</v>
      </c>
    </row>
    <row r="315" spans="1:9">
      <c r="A315" s="24" t="s">
        <v>1117</v>
      </c>
      <c r="B315" s="24" t="s">
        <v>928</v>
      </c>
      <c r="C315" s="24" t="s">
        <v>955</v>
      </c>
      <c r="D315" s="4" t="s">
        <v>35</v>
      </c>
      <c r="E315" s="24">
        <v>27</v>
      </c>
      <c r="F315" s="24" t="s">
        <v>112</v>
      </c>
      <c r="G315" s="7">
        <v>33</v>
      </c>
      <c r="H315" s="7" t="s">
        <v>784</v>
      </c>
      <c r="I315" s="24">
        <v>1</v>
      </c>
    </row>
    <row r="316" spans="1:9">
      <c r="A316" s="24" t="s">
        <v>1118</v>
      </c>
      <c r="B316" s="24" t="s">
        <v>928</v>
      </c>
      <c r="C316" s="24" t="s">
        <v>606</v>
      </c>
      <c r="D316" s="4" t="s">
        <v>81</v>
      </c>
      <c r="E316" s="24">
        <v>60</v>
      </c>
      <c r="F316" s="24" t="s">
        <v>8</v>
      </c>
      <c r="G316" s="7">
        <v>63</v>
      </c>
      <c r="H316" s="7" t="s">
        <v>835</v>
      </c>
      <c r="I316" s="24">
        <v>1</v>
      </c>
    </row>
    <row r="317" spans="1:9">
      <c r="A317" s="24" t="s">
        <v>1119</v>
      </c>
      <c r="B317" s="24" t="s">
        <v>928</v>
      </c>
      <c r="C317" s="24" t="s">
        <v>30</v>
      </c>
      <c r="D317" s="4" t="s">
        <v>81</v>
      </c>
      <c r="E317" s="24">
        <v>26</v>
      </c>
      <c r="F317" s="24" t="s">
        <v>448</v>
      </c>
      <c r="G317" s="7">
        <v>42</v>
      </c>
      <c r="H317" s="7" t="s">
        <v>4</v>
      </c>
    </row>
    <row r="318" spans="1:9">
      <c r="A318" s="24" t="s">
        <v>1120</v>
      </c>
      <c r="B318" s="24" t="s">
        <v>928</v>
      </c>
      <c r="C318" s="24" t="s">
        <v>960</v>
      </c>
      <c r="D318" s="4" t="s">
        <v>84</v>
      </c>
      <c r="E318" s="24">
        <v>28</v>
      </c>
      <c r="F318" s="24" t="s">
        <v>3</v>
      </c>
      <c r="G318" s="7">
        <v>34</v>
      </c>
      <c r="H318" s="7" t="s">
        <v>784</v>
      </c>
      <c r="I318" s="24">
        <v>1</v>
      </c>
    </row>
    <row r="319" spans="1:9">
      <c r="A319" s="24" t="s">
        <v>1121</v>
      </c>
      <c r="B319" s="24" t="s">
        <v>928</v>
      </c>
      <c r="C319" s="24" t="s">
        <v>30</v>
      </c>
      <c r="D319" s="4" t="s">
        <v>84</v>
      </c>
      <c r="E319" s="7">
        <v>36</v>
      </c>
      <c r="F319" s="7" t="s">
        <v>112</v>
      </c>
      <c r="G319" s="24">
        <v>24</v>
      </c>
      <c r="H319" s="24" t="s">
        <v>196</v>
      </c>
    </row>
    <row r="320" spans="1:9">
      <c r="A320" s="24" t="s">
        <v>150</v>
      </c>
    </row>
    <row r="321" spans="1:10">
      <c r="E321" s="24">
        <v>38</v>
      </c>
      <c r="F321" s="24" t="s">
        <v>4</v>
      </c>
      <c r="G321" s="7">
        <v>49</v>
      </c>
      <c r="H321" s="7" t="s">
        <v>3</v>
      </c>
      <c r="I321" s="25"/>
      <c r="J321" s="2"/>
    </row>
    <row r="322" spans="1:10">
      <c r="A322" s="24" t="s">
        <v>1122</v>
      </c>
      <c r="B322" s="24" t="s">
        <v>941</v>
      </c>
      <c r="C322" s="24" t="s">
        <v>116</v>
      </c>
      <c r="D322" s="5" t="s">
        <v>27</v>
      </c>
      <c r="E322" s="24" t="s">
        <v>152</v>
      </c>
      <c r="F322" s="24" t="s">
        <v>213</v>
      </c>
      <c r="H322" s="24" t="s">
        <v>148</v>
      </c>
      <c r="I322" s="25"/>
      <c r="J322" s="2"/>
    </row>
    <row r="323" spans="1:10">
      <c r="A323" s="24" t="s">
        <v>1123</v>
      </c>
      <c r="B323" s="24" t="s">
        <v>941</v>
      </c>
      <c r="C323" s="24" t="s">
        <v>1025</v>
      </c>
      <c r="D323" s="5" t="s">
        <v>27</v>
      </c>
      <c r="E323" s="24" t="s">
        <v>156</v>
      </c>
      <c r="F323" s="24" t="s">
        <v>215</v>
      </c>
      <c r="H323" s="24" t="s">
        <v>143</v>
      </c>
      <c r="I323" s="25"/>
      <c r="J323" s="2"/>
    </row>
    <row r="324" spans="1:10">
      <c r="E324" s="7">
        <v>32</v>
      </c>
      <c r="F324" s="7" t="s">
        <v>196</v>
      </c>
      <c r="G324" s="24">
        <v>19</v>
      </c>
      <c r="H324" s="24" t="s">
        <v>448</v>
      </c>
      <c r="I324" s="25"/>
      <c r="J324" s="2"/>
    </row>
    <row r="325" spans="1:10">
      <c r="A325" s="24" t="s">
        <v>159</v>
      </c>
      <c r="I325" s="25"/>
      <c r="J325" s="2"/>
    </row>
    <row r="326" spans="1:10">
      <c r="E326" s="24">
        <v>30</v>
      </c>
      <c r="F326" s="24" t="s">
        <v>835</v>
      </c>
      <c r="G326" s="7">
        <v>32</v>
      </c>
      <c r="H326" s="7" t="s">
        <v>112</v>
      </c>
      <c r="I326" s="24">
        <v>1</v>
      </c>
    </row>
    <row r="327" spans="1:10">
      <c r="A327" s="24" t="s">
        <v>1124</v>
      </c>
      <c r="B327" s="24" t="s">
        <v>941</v>
      </c>
      <c r="C327" s="24" t="s">
        <v>116</v>
      </c>
      <c r="D327" s="5" t="s">
        <v>74</v>
      </c>
      <c r="E327" s="24" t="s">
        <v>161</v>
      </c>
      <c r="F327" s="24" t="s">
        <v>162</v>
      </c>
      <c r="H327" s="24" t="s">
        <v>217</v>
      </c>
    </row>
    <row r="328" spans="1:10">
      <c r="A328" s="24" t="s">
        <v>1125</v>
      </c>
      <c r="B328" s="24" t="s">
        <v>941</v>
      </c>
      <c r="C328" s="24" t="s">
        <v>1025</v>
      </c>
      <c r="D328" s="5" t="s">
        <v>74</v>
      </c>
      <c r="E328" s="24" t="s">
        <v>165</v>
      </c>
      <c r="F328" s="24" t="s">
        <v>166</v>
      </c>
      <c r="H328" s="24" t="s">
        <v>219</v>
      </c>
    </row>
    <row r="329" spans="1:10">
      <c r="E329" s="24">
        <v>31</v>
      </c>
      <c r="F329" s="24" t="s">
        <v>784</v>
      </c>
      <c r="G329" s="7">
        <v>37</v>
      </c>
      <c r="H329" s="7" t="s">
        <v>8</v>
      </c>
      <c r="I329" s="24">
        <v>1</v>
      </c>
    </row>
    <row r="330" spans="1:10">
      <c r="A330" s="24" t="s">
        <v>176</v>
      </c>
    </row>
    <row r="331" spans="1:10">
      <c r="A331" s="24" t="s">
        <v>1126</v>
      </c>
      <c r="B331" s="24" t="s">
        <v>941</v>
      </c>
      <c r="C331" s="24" t="s">
        <v>1025</v>
      </c>
      <c r="D331" s="5" t="s">
        <v>35</v>
      </c>
      <c r="F331" s="24" t="s">
        <v>178</v>
      </c>
      <c r="H331" s="24" t="s">
        <v>179</v>
      </c>
    </row>
    <row r="332" spans="1:10">
      <c r="E332" s="7">
        <v>44</v>
      </c>
      <c r="F332" s="7" t="s">
        <v>4</v>
      </c>
      <c r="G332" s="24">
        <v>14</v>
      </c>
      <c r="H332" s="24" t="s">
        <v>448</v>
      </c>
      <c r="J332" s="24">
        <v>1</v>
      </c>
    </row>
    <row r="333" spans="1:10">
      <c r="A333" s="24" t="s">
        <v>180</v>
      </c>
    </row>
    <row r="334" spans="1:10">
      <c r="A334" s="24" t="s">
        <v>1127</v>
      </c>
      <c r="B334" s="24" t="s">
        <v>941</v>
      </c>
      <c r="C334" s="24" t="s">
        <v>116</v>
      </c>
      <c r="D334" s="5" t="s">
        <v>35</v>
      </c>
      <c r="F334" s="24" t="s">
        <v>182</v>
      </c>
      <c r="H334" s="24" t="s">
        <v>183</v>
      </c>
    </row>
    <row r="335" spans="1:10">
      <c r="E335" s="24">
        <v>41</v>
      </c>
      <c r="F335" s="24" t="s">
        <v>3</v>
      </c>
      <c r="G335" s="7">
        <v>47</v>
      </c>
      <c r="H335" s="7" t="s">
        <v>196</v>
      </c>
      <c r="I335" s="24">
        <v>1</v>
      </c>
    </row>
    <row r="336" spans="1:10">
      <c r="A336" s="24" t="s">
        <v>184</v>
      </c>
    </row>
    <row r="337" spans="1:10">
      <c r="A337" s="24" t="s">
        <v>1128</v>
      </c>
      <c r="B337" s="24" t="s">
        <v>941</v>
      </c>
      <c r="C337" s="24" t="s">
        <v>1025</v>
      </c>
      <c r="D337" s="5" t="s">
        <v>79</v>
      </c>
      <c r="F337" s="24" t="s">
        <v>186</v>
      </c>
      <c r="H337" s="24" t="s">
        <v>187</v>
      </c>
    </row>
    <row r="338" spans="1:10">
      <c r="E338" s="24">
        <v>17</v>
      </c>
      <c r="F338" s="24" t="s">
        <v>835</v>
      </c>
      <c r="G338" s="7">
        <v>20</v>
      </c>
      <c r="H338" s="7" t="s">
        <v>784</v>
      </c>
      <c r="I338" s="24">
        <v>1</v>
      </c>
    </row>
    <row r="339" spans="1:10">
      <c r="A339" s="24" t="s">
        <v>188</v>
      </c>
    </row>
    <row r="340" spans="1:10">
      <c r="A340" s="24" t="s">
        <v>1129</v>
      </c>
      <c r="B340" s="24" t="s">
        <v>941</v>
      </c>
      <c r="C340" s="24" t="s">
        <v>116</v>
      </c>
      <c r="D340" s="5" t="s">
        <v>79</v>
      </c>
      <c r="F340" s="24" t="s">
        <v>63</v>
      </c>
      <c r="H340" s="24" t="s">
        <v>190</v>
      </c>
    </row>
    <row r="341" spans="1:10">
      <c r="E341" s="7">
        <v>47</v>
      </c>
      <c r="F341" s="7" t="s">
        <v>112</v>
      </c>
      <c r="G341" s="24">
        <v>44</v>
      </c>
      <c r="H341" s="24" t="s">
        <v>8</v>
      </c>
      <c r="I341" s="24">
        <v>1</v>
      </c>
    </row>
    <row r="343" spans="1:10">
      <c r="D343" s="25" t="s">
        <v>1063</v>
      </c>
    </row>
    <row r="344" spans="1:10">
      <c r="D344" s="25" t="s">
        <v>498</v>
      </c>
    </row>
    <row r="345" spans="1:10">
      <c r="A345" s="24" t="s">
        <v>10</v>
      </c>
    </row>
    <row r="347" spans="1:10">
      <c r="A347" s="24" t="s">
        <v>11</v>
      </c>
      <c r="B347" s="24" t="s">
        <v>12</v>
      </c>
      <c r="C347" s="24" t="s">
        <v>13</v>
      </c>
      <c r="D347" s="24" t="s">
        <v>14</v>
      </c>
      <c r="F347" s="24" t="s">
        <v>15</v>
      </c>
      <c r="H347" s="24" t="s">
        <v>16</v>
      </c>
    </row>
    <row r="348" spans="1:10">
      <c r="A348" s="24" t="s">
        <v>1135</v>
      </c>
      <c r="B348" s="24" t="s">
        <v>922</v>
      </c>
      <c r="C348" s="24" t="s">
        <v>619</v>
      </c>
      <c r="D348" s="4" t="s">
        <v>81</v>
      </c>
      <c r="E348" s="24">
        <v>29</v>
      </c>
      <c r="F348" s="24" t="s">
        <v>102</v>
      </c>
      <c r="G348" s="7">
        <v>35</v>
      </c>
      <c r="H348" s="7" t="s">
        <v>1036</v>
      </c>
      <c r="I348" s="24">
        <v>1</v>
      </c>
    </row>
    <row r="349" spans="1:10">
      <c r="A349" s="24" t="s">
        <v>1136</v>
      </c>
      <c r="B349" s="24" t="s">
        <v>922</v>
      </c>
      <c r="C349" s="24" t="s">
        <v>146</v>
      </c>
      <c r="D349" s="24" t="s">
        <v>81</v>
      </c>
      <c r="E349" s="24">
        <v>22</v>
      </c>
      <c r="F349" s="24" t="s">
        <v>1130</v>
      </c>
      <c r="G349" s="7">
        <v>36</v>
      </c>
      <c r="H349" s="7" t="s">
        <v>1131</v>
      </c>
    </row>
    <row r="350" spans="1:10">
      <c r="A350" s="9" t="s">
        <v>1137</v>
      </c>
      <c r="B350" s="24" t="s">
        <v>922</v>
      </c>
      <c r="C350" s="24" t="s">
        <v>619</v>
      </c>
      <c r="D350" s="24" t="s">
        <v>432</v>
      </c>
      <c r="E350" s="24">
        <v>20</v>
      </c>
      <c r="F350" s="24" t="s">
        <v>256</v>
      </c>
      <c r="G350" s="7">
        <v>40</v>
      </c>
      <c r="H350" s="7" t="s">
        <v>1133</v>
      </c>
      <c r="J350" s="24">
        <v>1</v>
      </c>
    </row>
    <row r="351" spans="1:10">
      <c r="A351" s="24" t="s">
        <v>1138</v>
      </c>
      <c r="B351" s="24" t="s">
        <v>922</v>
      </c>
      <c r="C351" s="24" t="s">
        <v>146</v>
      </c>
      <c r="D351" s="5" t="s">
        <v>432</v>
      </c>
      <c r="E351" s="24">
        <v>36</v>
      </c>
      <c r="F351" s="24" t="s">
        <v>1132</v>
      </c>
      <c r="G351" s="7">
        <v>37</v>
      </c>
      <c r="H351" s="7" t="s">
        <v>1134</v>
      </c>
      <c r="I351" s="24">
        <v>1</v>
      </c>
    </row>
    <row r="352" spans="1:10">
      <c r="A352" s="24" t="s">
        <v>1139</v>
      </c>
      <c r="B352" s="24" t="s">
        <v>928</v>
      </c>
      <c r="C352" s="24" t="s">
        <v>116</v>
      </c>
      <c r="D352" s="4" t="s">
        <v>27</v>
      </c>
      <c r="E352" s="7">
        <v>39</v>
      </c>
      <c r="F352" s="7" t="s">
        <v>256</v>
      </c>
      <c r="G352" s="24">
        <v>30</v>
      </c>
      <c r="H352" s="24" t="s">
        <v>102</v>
      </c>
      <c r="I352" s="24">
        <v>1</v>
      </c>
    </row>
    <row r="353" spans="1:10">
      <c r="A353" s="24" t="s">
        <v>1140</v>
      </c>
      <c r="B353" s="24" t="s">
        <v>928</v>
      </c>
      <c r="C353" s="24" t="s">
        <v>606</v>
      </c>
      <c r="D353" s="4" t="s">
        <v>27</v>
      </c>
      <c r="E353" s="24">
        <v>55</v>
      </c>
      <c r="F353" s="24" t="s">
        <v>1036</v>
      </c>
      <c r="G353" s="7">
        <v>69</v>
      </c>
      <c r="H353" s="7" t="s">
        <v>1133</v>
      </c>
      <c r="I353" s="24">
        <v>1</v>
      </c>
    </row>
    <row r="354" spans="1:10">
      <c r="A354" s="24" t="s">
        <v>1141</v>
      </c>
      <c r="B354" s="24" t="s">
        <v>928</v>
      </c>
      <c r="C354" s="24" t="s">
        <v>619</v>
      </c>
      <c r="D354" s="4" t="s">
        <v>27</v>
      </c>
      <c r="E354" s="7">
        <v>35</v>
      </c>
      <c r="F354" s="7" t="s">
        <v>1132</v>
      </c>
      <c r="G354" s="24">
        <v>26</v>
      </c>
      <c r="H354" s="24" t="s">
        <v>1130</v>
      </c>
      <c r="I354" s="24">
        <v>1</v>
      </c>
    </row>
    <row r="355" spans="1:10">
      <c r="A355" s="24" t="s">
        <v>1142</v>
      </c>
      <c r="B355" s="24" t="s">
        <v>928</v>
      </c>
      <c r="C355" s="24" t="s">
        <v>619</v>
      </c>
      <c r="D355" s="4" t="s">
        <v>74</v>
      </c>
      <c r="E355" s="7">
        <v>28</v>
      </c>
      <c r="F355" s="7" t="s">
        <v>1131</v>
      </c>
      <c r="G355" s="24">
        <v>23</v>
      </c>
      <c r="H355" s="24" t="s">
        <v>1134</v>
      </c>
      <c r="I355" s="24">
        <v>1</v>
      </c>
    </row>
    <row r="356" spans="1:10">
      <c r="A356" s="24" t="s">
        <v>1143</v>
      </c>
      <c r="B356" s="24" t="s">
        <v>928</v>
      </c>
      <c r="C356" s="24" t="s">
        <v>116</v>
      </c>
      <c r="D356" s="4" t="s">
        <v>35</v>
      </c>
      <c r="E356" s="24">
        <v>32</v>
      </c>
      <c r="F356" s="24" t="s">
        <v>102</v>
      </c>
      <c r="G356" s="7">
        <v>37</v>
      </c>
      <c r="H356" s="7" t="s">
        <v>1133</v>
      </c>
      <c r="I356" s="24">
        <v>1</v>
      </c>
    </row>
    <row r="357" spans="1:10">
      <c r="A357" s="24" t="s">
        <v>1144</v>
      </c>
      <c r="B357" s="24" t="s">
        <v>928</v>
      </c>
      <c r="C357" s="24" t="s">
        <v>606</v>
      </c>
      <c r="D357" s="4" t="s">
        <v>35</v>
      </c>
      <c r="E357" s="7">
        <v>39</v>
      </c>
      <c r="F357" s="7" t="s">
        <v>1036</v>
      </c>
      <c r="G357" s="24">
        <v>33</v>
      </c>
      <c r="H357" s="24" t="s">
        <v>256</v>
      </c>
      <c r="I357" s="24">
        <v>1</v>
      </c>
    </row>
    <row r="358" spans="1:10">
      <c r="A358" s="24" t="s">
        <v>1145</v>
      </c>
      <c r="B358" s="24" t="s">
        <v>928</v>
      </c>
      <c r="C358" s="24" t="s">
        <v>116</v>
      </c>
      <c r="D358" s="4" t="s">
        <v>79</v>
      </c>
      <c r="E358" s="7">
        <v>24</v>
      </c>
      <c r="F358" s="7" t="s">
        <v>1130</v>
      </c>
      <c r="G358" s="24">
        <v>22</v>
      </c>
      <c r="H358" s="24" t="s">
        <v>1134</v>
      </c>
      <c r="I358" s="24">
        <v>1</v>
      </c>
    </row>
    <row r="359" spans="1:10">
      <c r="A359" s="24" t="s">
        <v>1146</v>
      </c>
      <c r="B359" s="24" t="s">
        <v>928</v>
      </c>
      <c r="C359" s="24" t="s">
        <v>606</v>
      </c>
      <c r="D359" s="4" t="s">
        <v>79</v>
      </c>
      <c r="E359" s="7">
        <v>33</v>
      </c>
      <c r="F359" s="7" t="s">
        <v>1131</v>
      </c>
      <c r="G359" s="24">
        <v>18</v>
      </c>
      <c r="H359" s="24" t="s">
        <v>1132</v>
      </c>
    </row>
    <row r="360" spans="1:10">
      <c r="A360" s="24" t="s">
        <v>406</v>
      </c>
    </row>
    <row r="361" spans="1:10">
      <c r="E361" s="7">
        <v>31</v>
      </c>
      <c r="F361" s="7" t="s">
        <v>256</v>
      </c>
      <c r="G361" s="24">
        <v>9</v>
      </c>
      <c r="H361" s="24" t="s">
        <v>1130</v>
      </c>
      <c r="I361" s="2"/>
      <c r="J361" s="2">
        <v>1</v>
      </c>
    </row>
    <row r="362" spans="1:10">
      <c r="A362" s="24" t="s">
        <v>1147</v>
      </c>
      <c r="B362" s="24" t="s">
        <v>928</v>
      </c>
      <c r="C362" s="24" t="s">
        <v>116</v>
      </c>
      <c r="D362" s="5" t="s">
        <v>84</v>
      </c>
      <c r="E362" s="24" t="s">
        <v>152</v>
      </c>
      <c r="F362" s="24" t="s">
        <v>213</v>
      </c>
      <c r="H362" s="24" t="s">
        <v>148</v>
      </c>
      <c r="I362" s="2"/>
      <c r="J362" s="2"/>
    </row>
    <row r="363" spans="1:10">
      <c r="A363" s="24" t="s">
        <v>1148</v>
      </c>
      <c r="B363" s="24" t="s">
        <v>928</v>
      </c>
      <c r="C363" s="24" t="s">
        <v>606</v>
      </c>
      <c r="D363" s="5" t="s">
        <v>84</v>
      </c>
      <c r="E363" s="24" t="s">
        <v>156</v>
      </c>
      <c r="F363" s="24" t="s">
        <v>215</v>
      </c>
      <c r="H363" s="24" t="s">
        <v>143</v>
      </c>
      <c r="J363" s="2"/>
    </row>
    <row r="364" spans="1:10">
      <c r="E364" s="7">
        <v>41</v>
      </c>
      <c r="F364" s="7" t="s">
        <v>1134</v>
      </c>
      <c r="G364" s="24">
        <v>33</v>
      </c>
      <c r="H364" s="24" t="s">
        <v>102</v>
      </c>
      <c r="I364" s="24">
        <v>1</v>
      </c>
      <c r="J364" s="2"/>
    </row>
    <row r="365" spans="1:10">
      <c r="A365" s="24" t="s">
        <v>409</v>
      </c>
      <c r="I365" s="25"/>
      <c r="J365" s="2"/>
    </row>
    <row r="366" spans="1:10">
      <c r="E366" s="7">
        <v>23</v>
      </c>
      <c r="F366" s="7" t="s">
        <v>1133</v>
      </c>
      <c r="G366" s="24">
        <v>14</v>
      </c>
      <c r="H366" s="24" t="s">
        <v>1132</v>
      </c>
      <c r="I366" s="24">
        <v>1</v>
      </c>
    </row>
    <row r="367" spans="1:10">
      <c r="A367" s="24" t="s">
        <v>1149</v>
      </c>
      <c r="B367" s="24" t="s">
        <v>928</v>
      </c>
      <c r="C367" s="24" t="s">
        <v>960</v>
      </c>
      <c r="D367" s="5" t="s">
        <v>363</v>
      </c>
      <c r="E367" s="24" t="s">
        <v>161</v>
      </c>
      <c r="F367" s="24" t="s">
        <v>162</v>
      </c>
      <c r="H367" s="24" t="s">
        <v>217</v>
      </c>
    </row>
    <row r="368" spans="1:10">
      <c r="A368" s="24" t="s">
        <v>1150</v>
      </c>
      <c r="B368" s="24" t="s">
        <v>928</v>
      </c>
      <c r="C368" s="24" t="s">
        <v>30</v>
      </c>
      <c r="D368" s="5" t="s">
        <v>363</v>
      </c>
      <c r="E368" s="24" t="s">
        <v>165</v>
      </c>
      <c r="F368" s="24" t="s">
        <v>166</v>
      </c>
      <c r="H368" s="24" t="s">
        <v>219</v>
      </c>
    </row>
    <row r="369" spans="1:10">
      <c r="E369" s="7">
        <v>43</v>
      </c>
      <c r="F369" s="7" t="s">
        <v>1131</v>
      </c>
      <c r="G369" s="24">
        <v>17</v>
      </c>
      <c r="H369" s="24" t="s">
        <v>1036</v>
      </c>
      <c r="J369" s="24">
        <v>1</v>
      </c>
    </row>
    <row r="370" spans="1:10">
      <c r="A370" s="24" t="s">
        <v>416</v>
      </c>
    </row>
    <row r="371" spans="1:10">
      <c r="A371" s="24" t="s">
        <v>1151</v>
      </c>
      <c r="B371" s="24" t="s">
        <v>941</v>
      </c>
      <c r="C371" s="24" t="s">
        <v>258</v>
      </c>
      <c r="D371" s="5" t="s">
        <v>35</v>
      </c>
      <c r="F371" s="24" t="s">
        <v>178</v>
      </c>
      <c r="H371" s="24" t="s">
        <v>179</v>
      </c>
    </row>
    <row r="372" spans="1:10">
      <c r="E372" s="7">
        <v>27</v>
      </c>
      <c r="F372" s="7" t="s">
        <v>1130</v>
      </c>
      <c r="G372" s="24">
        <v>22</v>
      </c>
      <c r="H372" s="24" t="s">
        <v>102</v>
      </c>
      <c r="I372" s="24">
        <v>1</v>
      </c>
    </row>
    <row r="373" spans="1:10">
      <c r="A373" s="24" t="s">
        <v>418</v>
      </c>
    </row>
    <row r="374" spans="1:10">
      <c r="A374" s="24" t="s">
        <v>1152</v>
      </c>
      <c r="B374" s="24" t="s">
        <v>941</v>
      </c>
      <c r="C374" s="24" t="s">
        <v>229</v>
      </c>
      <c r="D374" s="5" t="s">
        <v>35</v>
      </c>
      <c r="F374" s="24" t="s">
        <v>182</v>
      </c>
      <c r="H374" s="24" t="s">
        <v>183</v>
      </c>
    </row>
    <row r="375" spans="1:10">
      <c r="E375" s="24">
        <v>4</v>
      </c>
      <c r="F375" s="24" t="s">
        <v>256</v>
      </c>
      <c r="G375" s="7">
        <v>28</v>
      </c>
      <c r="H375" s="7" t="s">
        <v>1134</v>
      </c>
      <c r="J375" s="24">
        <v>1</v>
      </c>
    </row>
    <row r="376" spans="1:10">
      <c r="A376" s="24" t="s">
        <v>528</v>
      </c>
    </row>
    <row r="377" spans="1:10">
      <c r="A377" s="24" t="s">
        <v>1153</v>
      </c>
      <c r="B377" s="24" t="s">
        <v>941</v>
      </c>
      <c r="C377" s="24" t="s">
        <v>258</v>
      </c>
      <c r="D377" s="5" t="s">
        <v>79</v>
      </c>
      <c r="F377" s="24" t="s">
        <v>186</v>
      </c>
      <c r="H377" s="24" t="s">
        <v>187</v>
      </c>
    </row>
    <row r="378" spans="1:10">
      <c r="E378" s="24">
        <v>28</v>
      </c>
      <c r="F378" s="24" t="s">
        <v>1132</v>
      </c>
      <c r="G378" s="7">
        <v>43</v>
      </c>
      <c r="H378" s="7" t="s">
        <v>1036</v>
      </c>
    </row>
    <row r="379" spans="1:10">
      <c r="A379" s="24" t="s">
        <v>422</v>
      </c>
    </row>
    <row r="380" spans="1:10">
      <c r="A380" s="24" t="s">
        <v>1154</v>
      </c>
      <c r="B380" s="24" t="s">
        <v>941</v>
      </c>
      <c r="C380" s="24" t="s">
        <v>229</v>
      </c>
      <c r="D380" s="5" t="s">
        <v>79</v>
      </c>
      <c r="F380" s="24" t="s">
        <v>63</v>
      </c>
      <c r="H380" s="24" t="s">
        <v>190</v>
      </c>
    </row>
    <row r="381" spans="1:10">
      <c r="E381" s="7">
        <v>30</v>
      </c>
      <c r="F381" s="7" t="s">
        <v>1133</v>
      </c>
      <c r="G381" s="24">
        <v>26</v>
      </c>
      <c r="H381" s="24" t="s">
        <v>1131</v>
      </c>
      <c r="I381" s="24">
        <v>1</v>
      </c>
    </row>
    <row r="382" spans="1:10">
      <c r="E382" s="7"/>
      <c r="F382" s="7"/>
    </row>
    <row r="383" spans="1:10">
      <c r="D383" s="25" t="s">
        <v>1063</v>
      </c>
    </row>
    <row r="384" spans="1:10">
      <c r="D384" s="25" t="s">
        <v>691</v>
      </c>
    </row>
    <row r="385" spans="1:10">
      <c r="A385" s="24" t="s">
        <v>10</v>
      </c>
    </row>
    <row r="387" spans="1:10">
      <c r="A387" s="24" t="s">
        <v>11</v>
      </c>
      <c r="B387" s="24" t="s">
        <v>12</v>
      </c>
      <c r="C387" s="24" t="s">
        <v>13</v>
      </c>
      <c r="D387" s="24" t="s">
        <v>14</v>
      </c>
      <c r="F387" s="24" t="s">
        <v>15</v>
      </c>
      <c r="H387" s="24" t="s">
        <v>16</v>
      </c>
    </row>
    <row r="388" spans="1:10">
      <c r="A388" s="24" t="s">
        <v>1157</v>
      </c>
      <c r="B388" s="24" t="s">
        <v>922</v>
      </c>
      <c r="C388" s="24" t="s">
        <v>90</v>
      </c>
      <c r="D388" s="5" t="s">
        <v>433</v>
      </c>
      <c r="E388" s="24">
        <v>17</v>
      </c>
      <c r="F388" s="24" t="s">
        <v>501</v>
      </c>
      <c r="G388" s="7">
        <v>31</v>
      </c>
      <c r="H388" s="7" t="s">
        <v>68</v>
      </c>
    </row>
    <row r="389" spans="1:10">
      <c r="A389" s="24" t="s">
        <v>1158</v>
      </c>
      <c r="B389" s="24" t="s">
        <v>922</v>
      </c>
      <c r="C389" s="24" t="s">
        <v>455</v>
      </c>
      <c r="D389" s="5" t="s">
        <v>433</v>
      </c>
      <c r="E389" s="7">
        <v>36</v>
      </c>
      <c r="F389" s="7" t="s">
        <v>67</v>
      </c>
      <c r="G389" s="24">
        <v>20</v>
      </c>
      <c r="H389" s="24" t="s">
        <v>379</v>
      </c>
    </row>
    <row r="390" spans="1:10">
      <c r="A390" s="9" t="s">
        <v>1159</v>
      </c>
      <c r="B390" s="24" t="s">
        <v>922</v>
      </c>
      <c r="C390" s="24" t="s">
        <v>229</v>
      </c>
      <c r="D390" s="5" t="s">
        <v>433</v>
      </c>
      <c r="E390" s="7">
        <v>47</v>
      </c>
      <c r="F390" s="7" t="s">
        <v>106</v>
      </c>
      <c r="G390" s="24">
        <v>42</v>
      </c>
      <c r="H390" s="24" t="s">
        <v>1156</v>
      </c>
      <c r="I390" s="24">
        <v>1</v>
      </c>
    </row>
    <row r="391" spans="1:10">
      <c r="A391" s="24" t="s">
        <v>1160</v>
      </c>
      <c r="B391" s="24" t="s">
        <v>922</v>
      </c>
      <c r="C391" s="24" t="s">
        <v>258</v>
      </c>
      <c r="D391" s="5" t="s">
        <v>433</v>
      </c>
      <c r="E391" s="24">
        <v>24</v>
      </c>
      <c r="F391" s="24" t="s">
        <v>1155</v>
      </c>
      <c r="G391" s="7">
        <v>31</v>
      </c>
      <c r="H391" s="7" t="s">
        <v>66</v>
      </c>
      <c r="I391" s="24">
        <v>1</v>
      </c>
    </row>
    <row r="392" spans="1:10">
      <c r="A392" s="24" t="s">
        <v>1161</v>
      </c>
      <c r="B392" s="24" t="s">
        <v>928</v>
      </c>
      <c r="C392" s="24" t="s">
        <v>90</v>
      </c>
      <c r="D392" s="4" t="s">
        <v>88</v>
      </c>
      <c r="E392" s="7">
        <v>38</v>
      </c>
      <c r="F392" s="7" t="s">
        <v>106</v>
      </c>
      <c r="G392" s="24">
        <v>18</v>
      </c>
      <c r="H392" s="24" t="s">
        <v>501</v>
      </c>
      <c r="J392" s="24">
        <v>1</v>
      </c>
    </row>
    <row r="393" spans="1:10">
      <c r="A393" s="24" t="s">
        <v>1162</v>
      </c>
      <c r="B393" s="24" t="s">
        <v>928</v>
      </c>
      <c r="C393" s="24" t="s">
        <v>455</v>
      </c>
      <c r="D393" s="4" t="s">
        <v>88</v>
      </c>
      <c r="E393" s="24">
        <v>43</v>
      </c>
      <c r="F393" s="24" t="s">
        <v>68</v>
      </c>
      <c r="G393" s="7">
        <v>47</v>
      </c>
      <c r="H393" s="7" t="s">
        <v>1156</v>
      </c>
      <c r="I393" s="24">
        <v>1</v>
      </c>
    </row>
    <row r="394" spans="1:10">
      <c r="A394" s="24" t="s">
        <v>1163</v>
      </c>
      <c r="B394" s="24" t="s">
        <v>928</v>
      </c>
      <c r="C394" s="24" t="s">
        <v>229</v>
      </c>
      <c r="D394" s="4" t="s">
        <v>88</v>
      </c>
      <c r="E394" s="24">
        <v>19</v>
      </c>
      <c r="F394" s="24" t="s">
        <v>1155</v>
      </c>
      <c r="G394" s="7">
        <v>44</v>
      </c>
      <c r="H394" s="7" t="s">
        <v>67</v>
      </c>
      <c r="J394" s="24">
        <v>1</v>
      </c>
    </row>
    <row r="395" spans="1:10">
      <c r="A395" s="24" t="s">
        <v>1164</v>
      </c>
      <c r="B395" s="24" t="s">
        <v>928</v>
      </c>
      <c r="C395" s="24" t="s">
        <v>258</v>
      </c>
      <c r="D395" s="4" t="s">
        <v>88</v>
      </c>
      <c r="E395" s="7">
        <v>44</v>
      </c>
      <c r="F395" s="7" t="s">
        <v>379</v>
      </c>
      <c r="G395" s="24">
        <v>10</v>
      </c>
      <c r="H395" s="24" t="s">
        <v>66</v>
      </c>
      <c r="J395" s="24">
        <v>1</v>
      </c>
    </row>
    <row r="396" spans="1:10">
      <c r="A396" s="24" t="s">
        <v>1165</v>
      </c>
      <c r="B396" s="24" t="s">
        <v>928</v>
      </c>
      <c r="C396" s="24" t="s">
        <v>90</v>
      </c>
      <c r="D396" s="4" t="s">
        <v>37</v>
      </c>
      <c r="E396" s="24">
        <v>16</v>
      </c>
      <c r="F396" s="24" t="s">
        <v>501</v>
      </c>
      <c r="G396" s="7">
        <v>49</v>
      </c>
      <c r="H396" s="7" t="s">
        <v>1156</v>
      </c>
      <c r="J396" s="24">
        <v>1</v>
      </c>
    </row>
    <row r="397" spans="1:10">
      <c r="A397" s="24" t="s">
        <v>1166</v>
      </c>
      <c r="B397" s="24" t="s">
        <v>928</v>
      </c>
      <c r="C397" s="24" t="s">
        <v>455</v>
      </c>
      <c r="D397" s="4" t="s">
        <v>37</v>
      </c>
      <c r="E397" s="24">
        <v>30</v>
      </c>
      <c r="F397" s="24" t="s">
        <v>68</v>
      </c>
      <c r="G397" s="7">
        <v>34</v>
      </c>
      <c r="H397" s="7" t="s">
        <v>106</v>
      </c>
      <c r="I397" s="24">
        <v>1</v>
      </c>
    </row>
    <row r="398" spans="1:10">
      <c r="A398" s="24" t="s">
        <v>1167</v>
      </c>
      <c r="B398" s="24" t="s">
        <v>928</v>
      </c>
      <c r="C398" s="24" t="s">
        <v>229</v>
      </c>
      <c r="D398" s="4" t="s">
        <v>37</v>
      </c>
      <c r="E398" s="7">
        <v>39</v>
      </c>
      <c r="F398" s="7" t="s">
        <v>67</v>
      </c>
      <c r="G398" s="24">
        <v>27</v>
      </c>
      <c r="H398" s="24" t="s">
        <v>66</v>
      </c>
    </row>
    <row r="399" spans="1:10">
      <c r="A399" s="24" t="s">
        <v>1168</v>
      </c>
      <c r="B399" s="24" t="s">
        <v>928</v>
      </c>
      <c r="C399" s="24" t="s">
        <v>258</v>
      </c>
      <c r="D399" s="4" t="s">
        <v>37</v>
      </c>
      <c r="E399" s="7">
        <v>32</v>
      </c>
      <c r="F399" s="7" t="s">
        <v>379</v>
      </c>
      <c r="G399" s="24">
        <v>21</v>
      </c>
      <c r="H399" s="24" t="s">
        <v>1155</v>
      </c>
    </row>
    <row r="400" spans="1:10">
      <c r="A400" s="24" t="s">
        <v>564</v>
      </c>
    </row>
    <row r="401" spans="1:10">
      <c r="E401" s="7">
        <v>27</v>
      </c>
      <c r="F401" s="7" t="s">
        <v>68</v>
      </c>
      <c r="G401" s="24">
        <v>17</v>
      </c>
      <c r="H401" s="24" t="s">
        <v>1155</v>
      </c>
      <c r="I401" s="25">
        <v>1</v>
      </c>
      <c r="J401" s="2"/>
    </row>
    <row r="402" spans="1:10">
      <c r="A402" s="24" t="s">
        <v>1169</v>
      </c>
      <c r="B402" s="24" t="s">
        <v>928</v>
      </c>
      <c r="C402" s="24" t="s">
        <v>90</v>
      </c>
      <c r="D402" s="5" t="s">
        <v>363</v>
      </c>
      <c r="E402" s="24" t="s">
        <v>152</v>
      </c>
      <c r="F402" s="24" t="s">
        <v>213</v>
      </c>
      <c r="H402" s="24" t="s">
        <v>148</v>
      </c>
      <c r="I402" s="25"/>
      <c r="J402" s="2"/>
    </row>
    <row r="403" spans="1:10">
      <c r="A403" s="24" t="s">
        <v>1170</v>
      </c>
      <c r="B403" s="24" t="s">
        <v>928</v>
      </c>
      <c r="C403" s="24" t="s">
        <v>455</v>
      </c>
      <c r="D403" s="5" t="s">
        <v>363</v>
      </c>
      <c r="E403" s="24" t="s">
        <v>156</v>
      </c>
      <c r="F403" s="24" t="s">
        <v>215</v>
      </c>
      <c r="H403" s="24" t="s">
        <v>143</v>
      </c>
      <c r="I403" s="25"/>
      <c r="J403" s="2"/>
    </row>
    <row r="404" spans="1:10">
      <c r="E404" s="24">
        <v>21</v>
      </c>
      <c r="F404" s="24" t="s">
        <v>66</v>
      </c>
      <c r="G404" s="7">
        <v>24</v>
      </c>
      <c r="H404" s="7" t="s">
        <v>501</v>
      </c>
      <c r="I404" s="25">
        <v>1</v>
      </c>
      <c r="J404" s="2"/>
    </row>
    <row r="405" spans="1:10">
      <c r="A405" s="24" t="s">
        <v>567</v>
      </c>
      <c r="I405" s="25"/>
      <c r="J405" s="2"/>
    </row>
    <row r="406" spans="1:10">
      <c r="E406" s="7">
        <v>35</v>
      </c>
      <c r="F406" s="7" t="s">
        <v>106</v>
      </c>
      <c r="G406" s="24">
        <v>31</v>
      </c>
      <c r="H406" s="24" t="s">
        <v>379</v>
      </c>
      <c r="I406" s="25">
        <v>1</v>
      </c>
      <c r="J406" s="2"/>
    </row>
    <row r="407" spans="1:10">
      <c r="A407" s="24" t="s">
        <v>1171</v>
      </c>
      <c r="B407" s="24" t="s">
        <v>928</v>
      </c>
      <c r="C407" s="24" t="s">
        <v>229</v>
      </c>
      <c r="D407" s="5" t="s">
        <v>363</v>
      </c>
      <c r="E407" s="24" t="s">
        <v>161</v>
      </c>
      <c r="F407" s="24" t="s">
        <v>162</v>
      </c>
      <c r="H407" s="24" t="s">
        <v>217</v>
      </c>
      <c r="I407" s="25"/>
      <c r="J407" s="2"/>
    </row>
    <row r="408" spans="1:10">
      <c r="A408" s="24" t="s">
        <v>1172</v>
      </c>
      <c r="B408" s="24" t="s">
        <v>928</v>
      </c>
      <c r="C408" s="24" t="s">
        <v>258</v>
      </c>
      <c r="D408" s="5" t="s">
        <v>363</v>
      </c>
      <c r="E408" s="24" t="s">
        <v>165</v>
      </c>
      <c r="F408" s="24" t="s">
        <v>166</v>
      </c>
      <c r="H408" s="24" t="s">
        <v>219</v>
      </c>
      <c r="I408" s="25"/>
      <c r="J408" s="2"/>
    </row>
    <row r="409" spans="1:10">
      <c r="E409" s="7">
        <v>40</v>
      </c>
      <c r="F409" s="7" t="s">
        <v>67</v>
      </c>
      <c r="G409" s="24">
        <v>32</v>
      </c>
      <c r="H409" s="24" t="s">
        <v>1156</v>
      </c>
      <c r="I409" s="24">
        <v>1</v>
      </c>
    </row>
    <row r="410" spans="1:10">
      <c r="A410" s="24" t="s">
        <v>574</v>
      </c>
    </row>
    <row r="411" spans="1:10">
      <c r="A411" s="24" t="s">
        <v>1173</v>
      </c>
      <c r="B411" s="24" t="s">
        <v>941</v>
      </c>
      <c r="C411" s="24" t="s">
        <v>455</v>
      </c>
      <c r="D411" s="5" t="s">
        <v>35</v>
      </c>
      <c r="F411" s="24" t="s">
        <v>178</v>
      </c>
      <c r="H411" s="24" t="s">
        <v>179</v>
      </c>
    </row>
    <row r="412" spans="1:10">
      <c r="E412" s="7">
        <v>32</v>
      </c>
      <c r="F412" s="7" t="s">
        <v>1155</v>
      </c>
      <c r="G412" s="24">
        <v>31</v>
      </c>
      <c r="H412" s="24" t="s">
        <v>66</v>
      </c>
      <c r="I412" s="24">
        <v>1</v>
      </c>
    </row>
    <row r="413" spans="1:10">
      <c r="A413" s="24" t="s">
        <v>576</v>
      </c>
    </row>
    <row r="414" spans="1:10">
      <c r="A414" s="24" t="s">
        <v>1174</v>
      </c>
      <c r="B414" s="24" t="s">
        <v>941</v>
      </c>
      <c r="C414" s="24" t="s">
        <v>90</v>
      </c>
      <c r="D414" s="5" t="s">
        <v>35</v>
      </c>
      <c r="F414" s="24" t="s">
        <v>182</v>
      </c>
      <c r="H414" s="24" t="s">
        <v>183</v>
      </c>
    </row>
    <row r="415" spans="1:10">
      <c r="E415" s="7">
        <v>32</v>
      </c>
      <c r="F415" s="7" t="s">
        <v>68</v>
      </c>
      <c r="G415" s="24">
        <v>22</v>
      </c>
      <c r="H415" s="24" t="s">
        <v>501</v>
      </c>
      <c r="I415" s="24">
        <v>1</v>
      </c>
    </row>
    <row r="416" spans="1:10">
      <c r="A416" s="24" t="s">
        <v>578</v>
      </c>
    </row>
    <row r="417" spans="1:9">
      <c r="A417" s="24" t="s">
        <v>1175</v>
      </c>
      <c r="B417" s="24" t="s">
        <v>941</v>
      </c>
      <c r="C417" s="24" t="s">
        <v>455</v>
      </c>
      <c r="D417" s="5" t="s">
        <v>79</v>
      </c>
      <c r="F417" s="24" t="s">
        <v>186</v>
      </c>
      <c r="H417" s="24" t="s">
        <v>187</v>
      </c>
    </row>
    <row r="418" spans="1:9">
      <c r="E418" s="24">
        <v>33</v>
      </c>
      <c r="F418" s="24" t="s">
        <v>1156</v>
      </c>
      <c r="G418" s="7">
        <v>38</v>
      </c>
      <c r="H418" s="7" t="s">
        <v>379</v>
      </c>
      <c r="I418" s="24">
        <v>1</v>
      </c>
    </row>
    <row r="419" spans="1:9">
      <c r="A419" s="24" t="s">
        <v>580</v>
      </c>
    </row>
    <row r="420" spans="1:9">
      <c r="A420" s="24" t="s">
        <v>1176</v>
      </c>
      <c r="B420" s="24" t="s">
        <v>941</v>
      </c>
      <c r="C420" s="24" t="s">
        <v>90</v>
      </c>
      <c r="D420" s="5" t="s">
        <v>79</v>
      </c>
      <c r="F420" s="24" t="s">
        <v>63</v>
      </c>
      <c r="H420" s="24" t="s">
        <v>190</v>
      </c>
    </row>
    <row r="421" spans="1:9">
      <c r="E421" s="24">
        <v>24</v>
      </c>
      <c r="F421" s="24" t="s">
        <v>67</v>
      </c>
      <c r="G421" s="7">
        <v>38</v>
      </c>
      <c r="H421" s="7" t="s">
        <v>106</v>
      </c>
    </row>
    <row r="423" spans="1:9">
      <c r="D423" s="25" t="s">
        <v>1063</v>
      </c>
    </row>
    <row r="424" spans="1:9">
      <c r="D424" s="25" t="s">
        <v>1177</v>
      </c>
    </row>
    <row r="426" spans="1:9">
      <c r="A426" s="24" t="s">
        <v>10</v>
      </c>
    </row>
    <row r="428" spans="1:9">
      <c r="A428" s="24" t="s">
        <v>11</v>
      </c>
      <c r="B428" s="24" t="s">
        <v>12</v>
      </c>
      <c r="C428" s="24" t="s">
        <v>13</v>
      </c>
      <c r="D428" s="24" t="s">
        <v>14</v>
      </c>
      <c r="F428" s="24" t="s">
        <v>15</v>
      </c>
      <c r="H428" s="24" t="s">
        <v>16</v>
      </c>
    </row>
    <row r="429" spans="1:9">
      <c r="A429" s="24" t="s">
        <v>1182</v>
      </c>
      <c r="B429" s="24" t="s">
        <v>922</v>
      </c>
      <c r="C429" s="24" t="s">
        <v>229</v>
      </c>
      <c r="D429" s="5" t="s">
        <v>81</v>
      </c>
      <c r="E429" s="7">
        <v>37</v>
      </c>
      <c r="F429" s="7" t="s">
        <v>499</v>
      </c>
      <c r="G429" s="24">
        <v>28</v>
      </c>
      <c r="H429" s="24" t="s">
        <v>1178</v>
      </c>
      <c r="I429" s="24">
        <v>1</v>
      </c>
    </row>
    <row r="430" spans="1:9">
      <c r="A430" s="24" t="s">
        <v>1183</v>
      </c>
      <c r="B430" s="24" t="s">
        <v>922</v>
      </c>
      <c r="C430" s="24" t="s">
        <v>258</v>
      </c>
      <c r="D430" s="5" t="s">
        <v>81</v>
      </c>
      <c r="E430" s="24">
        <v>24</v>
      </c>
      <c r="F430" s="24" t="s">
        <v>1179</v>
      </c>
      <c r="G430" s="7">
        <v>37</v>
      </c>
      <c r="H430" s="7" t="s">
        <v>1181</v>
      </c>
    </row>
    <row r="431" spans="1:9">
      <c r="A431" s="9" t="s">
        <v>1184</v>
      </c>
      <c r="B431" s="24" t="s">
        <v>922</v>
      </c>
      <c r="C431" s="24" t="s">
        <v>90</v>
      </c>
      <c r="D431" s="4" t="s">
        <v>432</v>
      </c>
      <c r="E431" s="24">
        <v>36</v>
      </c>
      <c r="F431" s="24" t="s">
        <v>535</v>
      </c>
      <c r="G431" s="7">
        <v>41</v>
      </c>
      <c r="H431" s="7" t="s">
        <v>383</v>
      </c>
      <c r="I431" s="24">
        <v>1</v>
      </c>
    </row>
    <row r="432" spans="1:9">
      <c r="A432" s="24" t="s">
        <v>1185</v>
      </c>
      <c r="B432" s="24" t="s">
        <v>922</v>
      </c>
      <c r="C432" s="24" t="s">
        <v>455</v>
      </c>
      <c r="D432" s="24" t="s">
        <v>432</v>
      </c>
      <c r="E432" s="24">
        <v>24</v>
      </c>
      <c r="F432" s="24" t="s">
        <v>1180</v>
      </c>
      <c r="G432" s="7">
        <v>29</v>
      </c>
      <c r="H432" s="7" t="s">
        <v>1037</v>
      </c>
      <c r="I432" s="24">
        <v>1</v>
      </c>
    </row>
    <row r="433" spans="1:10">
      <c r="A433" s="24" t="s">
        <v>1186</v>
      </c>
      <c r="B433" s="24" t="s">
        <v>928</v>
      </c>
      <c r="C433" s="24" t="s">
        <v>90</v>
      </c>
      <c r="D433" s="4" t="s">
        <v>74</v>
      </c>
      <c r="E433" s="24">
        <v>9</v>
      </c>
      <c r="F433" s="24" t="s">
        <v>1179</v>
      </c>
      <c r="G433" s="7">
        <v>33</v>
      </c>
      <c r="H433" s="7" t="s">
        <v>499</v>
      </c>
      <c r="J433" s="24">
        <v>1</v>
      </c>
    </row>
    <row r="434" spans="1:10">
      <c r="A434" s="24" t="s">
        <v>1187</v>
      </c>
      <c r="B434" s="24" t="s">
        <v>928</v>
      </c>
      <c r="C434" s="24" t="s">
        <v>455</v>
      </c>
      <c r="D434" s="4" t="s">
        <v>74</v>
      </c>
      <c r="E434" s="24">
        <v>44</v>
      </c>
      <c r="F434" s="24" t="s">
        <v>1178</v>
      </c>
      <c r="G434" s="7">
        <v>53</v>
      </c>
      <c r="H434" s="7" t="s">
        <v>1181</v>
      </c>
      <c r="I434" s="24">
        <v>1</v>
      </c>
    </row>
    <row r="435" spans="1:10">
      <c r="A435" s="24" t="s">
        <v>1188</v>
      </c>
      <c r="B435" s="24" t="s">
        <v>928</v>
      </c>
      <c r="C435" s="24" t="s">
        <v>229</v>
      </c>
      <c r="D435" s="4" t="s">
        <v>74</v>
      </c>
      <c r="E435" s="24">
        <v>25</v>
      </c>
      <c r="F435" s="24" t="s">
        <v>1180</v>
      </c>
      <c r="G435" s="7">
        <v>43</v>
      </c>
      <c r="H435" s="7" t="s">
        <v>535</v>
      </c>
    </row>
    <row r="436" spans="1:10">
      <c r="A436" s="24" t="s">
        <v>1189</v>
      </c>
      <c r="B436" s="24" t="s">
        <v>928</v>
      </c>
      <c r="C436" s="24" t="s">
        <v>258</v>
      </c>
      <c r="D436" s="4" t="s">
        <v>74</v>
      </c>
      <c r="E436" s="24">
        <v>19</v>
      </c>
      <c r="F436" s="24" t="s">
        <v>383</v>
      </c>
      <c r="G436" s="7">
        <v>31</v>
      </c>
      <c r="H436" s="7" t="s">
        <v>1037</v>
      </c>
    </row>
    <row r="437" spans="1:10">
      <c r="A437" s="24" t="s">
        <v>1190</v>
      </c>
      <c r="B437" s="24" t="s">
        <v>928</v>
      </c>
      <c r="C437" s="24" t="s">
        <v>90</v>
      </c>
      <c r="D437" s="4" t="s">
        <v>79</v>
      </c>
      <c r="E437" s="24">
        <v>32</v>
      </c>
      <c r="F437" s="24" t="s">
        <v>499</v>
      </c>
      <c r="G437" s="7">
        <v>36</v>
      </c>
      <c r="H437" s="7" t="s">
        <v>1181</v>
      </c>
      <c r="I437" s="24">
        <v>1</v>
      </c>
    </row>
    <row r="438" spans="1:10">
      <c r="A438" s="24" t="s">
        <v>1191</v>
      </c>
      <c r="B438" s="24" t="s">
        <v>928</v>
      </c>
      <c r="C438" s="24" t="s">
        <v>455</v>
      </c>
      <c r="D438" s="4" t="s">
        <v>79</v>
      </c>
      <c r="E438" s="7">
        <v>42</v>
      </c>
      <c r="F438" s="7" t="s">
        <v>1178</v>
      </c>
      <c r="G438" s="24">
        <v>17</v>
      </c>
      <c r="H438" s="24" t="s">
        <v>1179</v>
      </c>
      <c r="J438" s="24">
        <v>1</v>
      </c>
    </row>
    <row r="439" spans="1:10">
      <c r="A439" s="24" t="s">
        <v>1192</v>
      </c>
      <c r="B439" s="24" t="s">
        <v>928</v>
      </c>
      <c r="C439" s="24" t="s">
        <v>229</v>
      </c>
      <c r="D439" s="4" t="s">
        <v>79</v>
      </c>
      <c r="E439" s="24">
        <v>16</v>
      </c>
      <c r="F439" s="24" t="s">
        <v>535</v>
      </c>
      <c r="G439" s="7">
        <v>43</v>
      </c>
      <c r="H439" s="7" t="s">
        <v>1037</v>
      </c>
      <c r="J439" s="24">
        <v>1</v>
      </c>
    </row>
    <row r="440" spans="1:10">
      <c r="A440" s="24" t="s">
        <v>1193</v>
      </c>
      <c r="B440" s="24" t="s">
        <v>928</v>
      </c>
      <c r="C440" s="24" t="s">
        <v>258</v>
      </c>
      <c r="D440" s="4" t="s">
        <v>79</v>
      </c>
      <c r="E440" s="7">
        <v>46</v>
      </c>
      <c r="F440" s="7" t="s">
        <v>383</v>
      </c>
      <c r="G440" s="24">
        <v>23</v>
      </c>
      <c r="H440" s="24" t="s">
        <v>1180</v>
      </c>
      <c r="J440" s="24">
        <v>1</v>
      </c>
    </row>
    <row r="441" spans="1:10">
      <c r="A441" s="24" t="s">
        <v>888</v>
      </c>
    </row>
    <row r="442" spans="1:10">
      <c r="E442" s="7">
        <v>50</v>
      </c>
      <c r="F442" s="7" t="s">
        <v>1178</v>
      </c>
      <c r="G442" s="24">
        <v>46</v>
      </c>
      <c r="H442" s="24" t="s">
        <v>1180</v>
      </c>
      <c r="I442" s="25">
        <v>1</v>
      </c>
      <c r="J442" s="2"/>
    </row>
    <row r="443" spans="1:10">
      <c r="A443" s="24" t="s">
        <v>1194</v>
      </c>
      <c r="B443" s="24" t="s">
        <v>928</v>
      </c>
      <c r="C443" s="24" t="s">
        <v>90</v>
      </c>
      <c r="D443" s="5" t="s">
        <v>84</v>
      </c>
      <c r="E443" s="24" t="s">
        <v>152</v>
      </c>
      <c r="F443" s="24" t="s">
        <v>213</v>
      </c>
      <c r="H443" s="24" t="s">
        <v>148</v>
      </c>
      <c r="I443" s="25"/>
      <c r="J443" s="2"/>
    </row>
    <row r="444" spans="1:10">
      <c r="A444" s="24" t="s">
        <v>1195</v>
      </c>
      <c r="B444" s="24" t="s">
        <v>928</v>
      </c>
      <c r="C444" s="24" t="s">
        <v>455</v>
      </c>
      <c r="D444" s="5" t="s">
        <v>84</v>
      </c>
      <c r="E444" s="24" t="s">
        <v>156</v>
      </c>
      <c r="F444" s="24" t="s">
        <v>215</v>
      </c>
      <c r="H444" s="24" t="s">
        <v>143</v>
      </c>
      <c r="I444" s="25"/>
      <c r="J444" s="2"/>
    </row>
    <row r="445" spans="1:10">
      <c r="E445" s="7">
        <v>47</v>
      </c>
      <c r="F445" s="7" t="s">
        <v>535</v>
      </c>
      <c r="G445" s="24">
        <v>21</v>
      </c>
      <c r="H445" s="24" t="s">
        <v>1179</v>
      </c>
      <c r="I445" s="25"/>
      <c r="J445" s="2">
        <v>1</v>
      </c>
    </row>
    <row r="446" spans="1:10">
      <c r="A446" s="24" t="s">
        <v>891</v>
      </c>
      <c r="I446" s="25"/>
      <c r="J446" s="2"/>
    </row>
    <row r="447" spans="1:10">
      <c r="E447" s="7">
        <v>44</v>
      </c>
      <c r="F447" s="7" t="s">
        <v>1181</v>
      </c>
      <c r="G447" s="24">
        <v>31</v>
      </c>
      <c r="H447" s="24" t="s">
        <v>383</v>
      </c>
      <c r="I447" s="25"/>
      <c r="J447" s="2"/>
    </row>
    <row r="448" spans="1:10">
      <c r="A448" s="24" t="s">
        <v>1196</v>
      </c>
      <c r="B448" s="24" t="s">
        <v>928</v>
      </c>
      <c r="C448" s="24" t="s">
        <v>229</v>
      </c>
      <c r="D448" s="5" t="s">
        <v>84</v>
      </c>
      <c r="E448" s="24" t="s">
        <v>161</v>
      </c>
      <c r="F448" s="24" t="s">
        <v>162</v>
      </c>
      <c r="H448" s="24" t="s">
        <v>217</v>
      </c>
      <c r="I448" s="25"/>
      <c r="J448" s="2"/>
    </row>
    <row r="449" spans="1:10">
      <c r="A449" s="24" t="s">
        <v>1197</v>
      </c>
      <c r="B449" s="24" t="s">
        <v>928</v>
      </c>
      <c r="C449" s="24" t="s">
        <v>258</v>
      </c>
      <c r="D449" s="5" t="s">
        <v>84</v>
      </c>
      <c r="E449" s="24" t="s">
        <v>165</v>
      </c>
      <c r="F449" s="24" t="s">
        <v>166</v>
      </c>
      <c r="H449" s="24" t="s">
        <v>219</v>
      </c>
      <c r="I449" s="25"/>
      <c r="J449" s="2"/>
    </row>
    <row r="450" spans="1:10">
      <c r="E450" s="7">
        <v>26</v>
      </c>
      <c r="F450" s="7" t="s">
        <v>1037</v>
      </c>
      <c r="G450" s="24">
        <v>14</v>
      </c>
      <c r="H450" s="24" t="s">
        <v>499</v>
      </c>
    </row>
    <row r="451" spans="1:10">
      <c r="A451" s="24" t="s">
        <v>896</v>
      </c>
    </row>
    <row r="452" spans="1:10">
      <c r="A452" s="24" t="s">
        <v>1198</v>
      </c>
      <c r="B452" s="24" t="s">
        <v>941</v>
      </c>
      <c r="C452" s="24" t="s">
        <v>455</v>
      </c>
      <c r="D452" s="5" t="s">
        <v>27</v>
      </c>
      <c r="F452" s="24" t="s">
        <v>178</v>
      </c>
      <c r="H452" s="24" t="s">
        <v>179</v>
      </c>
    </row>
    <row r="453" spans="1:10">
      <c r="E453" s="7">
        <v>52</v>
      </c>
      <c r="F453" s="7" t="s">
        <v>1180</v>
      </c>
      <c r="G453" s="24">
        <v>20</v>
      </c>
      <c r="H453" s="24" t="s">
        <v>1179</v>
      </c>
      <c r="J453" s="24">
        <v>1</v>
      </c>
    </row>
    <row r="454" spans="1:10">
      <c r="A454" s="24" t="s">
        <v>898</v>
      </c>
    </row>
    <row r="455" spans="1:10">
      <c r="A455" s="24" t="s">
        <v>1199</v>
      </c>
      <c r="B455" s="24" t="s">
        <v>941</v>
      </c>
      <c r="C455" s="24" t="s">
        <v>90</v>
      </c>
      <c r="D455" s="5" t="s">
        <v>27</v>
      </c>
      <c r="F455" s="24" t="s">
        <v>182</v>
      </c>
      <c r="H455" s="24" t="s">
        <v>183</v>
      </c>
    </row>
    <row r="456" spans="1:10">
      <c r="E456" s="7">
        <v>37</v>
      </c>
      <c r="F456" s="7" t="s">
        <v>1178</v>
      </c>
      <c r="G456" s="24">
        <v>35</v>
      </c>
      <c r="H456" s="24" t="s">
        <v>535</v>
      </c>
      <c r="I456" s="24">
        <v>1</v>
      </c>
    </row>
    <row r="457" spans="1:10">
      <c r="A457" s="24" t="s">
        <v>900</v>
      </c>
    </row>
    <row r="458" spans="1:10">
      <c r="A458" s="24" t="s">
        <v>1200</v>
      </c>
      <c r="B458" s="24" t="s">
        <v>941</v>
      </c>
      <c r="C458" s="24" t="s">
        <v>455</v>
      </c>
      <c r="D458" s="5" t="s">
        <v>74</v>
      </c>
      <c r="F458" s="24" t="s">
        <v>186</v>
      </c>
      <c r="H458" s="24" t="s">
        <v>187</v>
      </c>
    </row>
    <row r="459" spans="1:10">
      <c r="E459" s="24">
        <v>7</v>
      </c>
      <c r="F459" s="24" t="s">
        <v>383</v>
      </c>
      <c r="G459" s="7">
        <v>12</v>
      </c>
      <c r="H459" s="7" t="s">
        <v>499</v>
      </c>
      <c r="I459" s="24">
        <v>1</v>
      </c>
    </row>
    <row r="460" spans="1:10">
      <c r="A460" s="24" t="s">
        <v>902</v>
      </c>
    </row>
    <row r="461" spans="1:10">
      <c r="A461" s="24" t="s">
        <v>1201</v>
      </c>
      <c r="B461" s="24" t="s">
        <v>941</v>
      </c>
      <c r="C461" s="24" t="s">
        <v>90</v>
      </c>
      <c r="D461" s="5" t="s">
        <v>74</v>
      </c>
      <c r="F461" s="24" t="s">
        <v>63</v>
      </c>
      <c r="H461" s="24" t="s">
        <v>190</v>
      </c>
    </row>
    <row r="462" spans="1:10">
      <c r="E462" s="24">
        <v>23</v>
      </c>
      <c r="F462" s="24" t="s">
        <v>1181</v>
      </c>
      <c r="G462" s="7">
        <v>20</v>
      </c>
      <c r="H462" s="7" t="s">
        <v>1037</v>
      </c>
      <c r="I462" s="24">
        <v>1</v>
      </c>
    </row>
    <row r="465" spans="1:12">
      <c r="A465" s="144" t="s">
        <v>1202</v>
      </c>
      <c r="B465" s="144"/>
      <c r="C465" s="144"/>
      <c r="D465" s="144"/>
      <c r="E465" s="144"/>
      <c r="F465" s="144"/>
      <c r="G465" s="144"/>
      <c r="H465" s="144"/>
    </row>
    <row r="466" spans="1:12">
      <c r="A466" s="144" t="s">
        <v>1203</v>
      </c>
      <c r="B466" s="144"/>
      <c r="C466" s="144"/>
      <c r="D466" s="144"/>
      <c r="E466" s="144"/>
      <c r="F466" s="144"/>
      <c r="G466" s="144"/>
      <c r="H466" s="144"/>
    </row>
    <row r="467" spans="1:12">
      <c r="L467" s="2"/>
    </row>
    <row r="468" spans="1:12">
      <c r="A468" s="24" t="s">
        <v>114</v>
      </c>
      <c r="B468" s="24" t="s">
        <v>12</v>
      </c>
      <c r="C468" s="24" t="s">
        <v>13</v>
      </c>
      <c r="D468" s="24" t="s">
        <v>14</v>
      </c>
      <c r="F468" s="24" t="s">
        <v>15</v>
      </c>
      <c r="H468" s="24" t="s">
        <v>16</v>
      </c>
    </row>
    <row r="469" spans="1:12">
      <c r="A469" s="24" t="s">
        <v>1211</v>
      </c>
      <c r="B469" s="24" t="s">
        <v>928</v>
      </c>
      <c r="C469" s="24" t="s">
        <v>1041</v>
      </c>
      <c r="D469" s="4" t="s">
        <v>27</v>
      </c>
      <c r="E469" s="24">
        <v>37</v>
      </c>
      <c r="F469" s="24" t="s">
        <v>339</v>
      </c>
      <c r="G469" s="7">
        <v>43</v>
      </c>
      <c r="H469" s="7" t="s">
        <v>1206</v>
      </c>
      <c r="I469" s="24">
        <v>1</v>
      </c>
    </row>
    <row r="470" spans="1:12">
      <c r="A470" s="24" t="s">
        <v>1212</v>
      </c>
      <c r="B470" s="24" t="s">
        <v>928</v>
      </c>
      <c r="C470" s="24" t="s">
        <v>1013</v>
      </c>
      <c r="D470" s="24" t="s">
        <v>27</v>
      </c>
      <c r="E470" s="24">
        <v>28</v>
      </c>
      <c r="F470" s="24" t="s">
        <v>1207</v>
      </c>
      <c r="G470" s="7">
        <v>36</v>
      </c>
      <c r="H470" s="7" t="s">
        <v>862</v>
      </c>
      <c r="I470" s="24">
        <v>1</v>
      </c>
    </row>
    <row r="471" spans="1:12">
      <c r="A471" s="24" t="s">
        <v>1213</v>
      </c>
      <c r="B471" s="24" t="s">
        <v>928</v>
      </c>
      <c r="C471" s="24" t="s">
        <v>1041</v>
      </c>
      <c r="D471" s="5" t="s">
        <v>74</v>
      </c>
      <c r="E471" s="7">
        <v>35</v>
      </c>
      <c r="F471" s="7" t="s">
        <v>1204</v>
      </c>
      <c r="G471" s="24">
        <v>34</v>
      </c>
      <c r="H471" s="24" t="s">
        <v>919</v>
      </c>
      <c r="I471" s="24">
        <v>1</v>
      </c>
    </row>
    <row r="472" spans="1:12">
      <c r="A472" s="24" t="s">
        <v>1214</v>
      </c>
      <c r="B472" s="24" t="s">
        <v>928</v>
      </c>
      <c r="C472" s="24" t="s">
        <v>1013</v>
      </c>
      <c r="D472" s="5" t="s">
        <v>74</v>
      </c>
      <c r="E472" s="7">
        <v>56</v>
      </c>
      <c r="F472" s="7" t="s">
        <v>1208</v>
      </c>
      <c r="G472" s="24">
        <v>24</v>
      </c>
      <c r="H472" s="24" t="s">
        <v>1210</v>
      </c>
      <c r="J472" s="24">
        <v>1</v>
      </c>
    </row>
    <row r="473" spans="1:12">
      <c r="A473" s="24" t="s">
        <v>1215</v>
      </c>
      <c r="B473" s="24" t="s">
        <v>928</v>
      </c>
      <c r="C473" s="24" t="s">
        <v>1041</v>
      </c>
      <c r="D473" s="5" t="s">
        <v>88</v>
      </c>
      <c r="E473" s="7">
        <v>42</v>
      </c>
      <c r="F473" s="7" t="s">
        <v>1205</v>
      </c>
      <c r="G473" s="24">
        <v>28</v>
      </c>
      <c r="H473" s="24" t="s">
        <v>533</v>
      </c>
      <c r="K473" s="28"/>
    </row>
    <row r="474" spans="1:12">
      <c r="A474" s="9" t="s">
        <v>1216</v>
      </c>
      <c r="B474" s="24" t="s">
        <v>928</v>
      </c>
      <c r="C474" s="24" t="s">
        <v>1013</v>
      </c>
      <c r="D474" s="5" t="s">
        <v>88</v>
      </c>
      <c r="E474" s="7">
        <v>56</v>
      </c>
      <c r="F474" s="7" t="s">
        <v>1209</v>
      </c>
      <c r="G474" s="24">
        <v>40</v>
      </c>
      <c r="H474" s="24" t="s">
        <v>1253</v>
      </c>
    </row>
    <row r="475" spans="1:12">
      <c r="A475" s="24" t="s">
        <v>1217</v>
      </c>
      <c r="B475" s="24" t="s">
        <v>928</v>
      </c>
      <c r="C475" s="24" t="s">
        <v>146</v>
      </c>
      <c r="D475" s="4" t="s">
        <v>1218</v>
      </c>
      <c r="E475" s="24">
        <v>37</v>
      </c>
      <c r="F475" s="24" t="s">
        <v>339</v>
      </c>
      <c r="G475" s="7">
        <v>49</v>
      </c>
      <c r="H475" s="7" t="s">
        <v>862</v>
      </c>
    </row>
    <row r="476" spans="1:12">
      <c r="A476" s="24" t="s">
        <v>1219</v>
      </c>
      <c r="B476" s="24" t="s">
        <v>928</v>
      </c>
      <c r="C476" s="24" t="s">
        <v>1041</v>
      </c>
      <c r="D476" s="4" t="s">
        <v>79</v>
      </c>
      <c r="E476" s="24">
        <v>27</v>
      </c>
      <c r="F476" s="24" t="s">
        <v>1206</v>
      </c>
      <c r="G476" s="7">
        <v>42</v>
      </c>
      <c r="H476" s="7" t="s">
        <v>1207</v>
      </c>
    </row>
    <row r="477" spans="1:12">
      <c r="A477" s="24" t="s">
        <v>1220</v>
      </c>
      <c r="B477" s="24" t="s">
        <v>928</v>
      </c>
      <c r="C477" s="24" t="s">
        <v>1013</v>
      </c>
      <c r="D477" s="4" t="s">
        <v>79</v>
      </c>
      <c r="E477" s="24">
        <v>31</v>
      </c>
      <c r="F477" s="24" t="s">
        <v>1208</v>
      </c>
      <c r="G477" s="7">
        <v>33</v>
      </c>
      <c r="H477" s="7" t="s">
        <v>1204</v>
      </c>
      <c r="I477" s="24">
        <v>1</v>
      </c>
    </row>
    <row r="478" spans="1:12">
      <c r="A478" s="24" t="s">
        <v>1221</v>
      </c>
      <c r="B478" s="24" t="s">
        <v>928</v>
      </c>
      <c r="C478" s="24" t="s">
        <v>619</v>
      </c>
      <c r="D478" s="4" t="s">
        <v>79</v>
      </c>
      <c r="E478" s="7">
        <v>42</v>
      </c>
      <c r="F478" s="7" t="s">
        <v>919</v>
      </c>
      <c r="G478" s="24">
        <v>9</v>
      </c>
      <c r="H478" s="24" t="s">
        <v>1210</v>
      </c>
      <c r="J478" s="24">
        <v>1</v>
      </c>
    </row>
    <row r="479" spans="1:12">
      <c r="A479" s="24" t="s">
        <v>1222</v>
      </c>
      <c r="B479" s="24" t="s">
        <v>928</v>
      </c>
      <c r="C479" s="24" t="s">
        <v>146</v>
      </c>
      <c r="D479" s="4" t="s">
        <v>1223</v>
      </c>
      <c r="E479" s="7">
        <v>40</v>
      </c>
      <c r="F479" s="7" t="s">
        <v>1209</v>
      </c>
      <c r="G479" s="24">
        <v>36</v>
      </c>
      <c r="H479" s="24" t="s">
        <v>1205</v>
      </c>
      <c r="I479" s="24">
        <v>1</v>
      </c>
    </row>
    <row r="480" spans="1:12">
      <c r="A480" s="24" t="s">
        <v>1224</v>
      </c>
      <c r="B480" s="24" t="s">
        <v>928</v>
      </c>
      <c r="C480" s="24" t="s">
        <v>1013</v>
      </c>
      <c r="D480" s="4" t="s">
        <v>37</v>
      </c>
      <c r="E480" s="7">
        <v>36</v>
      </c>
      <c r="F480" s="7" t="s">
        <v>533</v>
      </c>
      <c r="G480" s="24">
        <v>32</v>
      </c>
      <c r="H480" s="24" t="s">
        <v>1253</v>
      </c>
      <c r="I480" s="24">
        <v>1</v>
      </c>
    </row>
    <row r="481" spans="1:11">
      <c r="A481" s="24" t="s">
        <v>1225</v>
      </c>
      <c r="B481" s="24" t="s">
        <v>928</v>
      </c>
      <c r="C481" s="24" t="s">
        <v>146</v>
      </c>
      <c r="D481" s="5" t="s">
        <v>117</v>
      </c>
      <c r="E481" s="24">
        <v>34</v>
      </c>
      <c r="F481" s="24" t="s">
        <v>1207</v>
      </c>
      <c r="G481" s="7">
        <v>36</v>
      </c>
      <c r="H481" s="7" t="s">
        <v>339</v>
      </c>
      <c r="I481" s="24">
        <v>1</v>
      </c>
    </row>
    <row r="482" spans="1:11">
      <c r="A482" s="24" t="s">
        <v>1226</v>
      </c>
      <c r="B482" s="24" t="s">
        <v>928</v>
      </c>
      <c r="C482" s="24" t="s">
        <v>1041</v>
      </c>
      <c r="D482" s="5" t="s">
        <v>84</v>
      </c>
      <c r="E482" s="7">
        <v>55</v>
      </c>
      <c r="F482" s="7" t="s">
        <v>862</v>
      </c>
      <c r="G482" s="24">
        <v>42</v>
      </c>
      <c r="H482" s="24" t="s">
        <v>1206</v>
      </c>
    </row>
    <row r="483" spans="1:11">
      <c r="A483" s="24" t="s">
        <v>1227</v>
      </c>
      <c r="B483" s="24" t="s">
        <v>928</v>
      </c>
      <c r="C483" s="24" t="s">
        <v>1013</v>
      </c>
      <c r="D483" s="5" t="s">
        <v>84</v>
      </c>
      <c r="E483" s="7">
        <v>34</v>
      </c>
      <c r="F483" s="7" t="s">
        <v>1204</v>
      </c>
      <c r="G483" s="24">
        <v>17</v>
      </c>
      <c r="H483" s="24" t="s">
        <v>1210</v>
      </c>
    </row>
    <row r="484" spans="1:11">
      <c r="A484" s="24" t="s">
        <v>1228</v>
      </c>
      <c r="B484" s="24" t="s">
        <v>928</v>
      </c>
      <c r="C484" s="24" t="s">
        <v>619</v>
      </c>
      <c r="D484" s="5" t="s">
        <v>84</v>
      </c>
      <c r="E484" s="7">
        <v>32</v>
      </c>
      <c r="F484" s="7" t="s">
        <v>919</v>
      </c>
      <c r="G484" s="24">
        <v>18</v>
      </c>
      <c r="H484" s="24" t="s">
        <v>1208</v>
      </c>
    </row>
    <row r="485" spans="1:11">
      <c r="A485" s="24" t="s">
        <v>1229</v>
      </c>
      <c r="B485" s="24" t="s">
        <v>928</v>
      </c>
      <c r="C485" s="24" t="s">
        <v>146</v>
      </c>
      <c r="D485" s="5" t="s">
        <v>119</v>
      </c>
      <c r="E485" s="7">
        <v>67</v>
      </c>
      <c r="F485" s="7" t="s">
        <v>1205</v>
      </c>
      <c r="G485" s="24">
        <v>28</v>
      </c>
      <c r="H485" s="24" t="s">
        <v>1253</v>
      </c>
      <c r="J485" s="24">
        <v>1</v>
      </c>
    </row>
    <row r="486" spans="1:11">
      <c r="A486" s="24" t="s">
        <v>1230</v>
      </c>
      <c r="B486" s="24" t="s">
        <v>928</v>
      </c>
      <c r="C486" s="24" t="s">
        <v>1013</v>
      </c>
      <c r="D486" s="5" t="s">
        <v>363</v>
      </c>
      <c r="E486" s="24">
        <v>25</v>
      </c>
      <c r="F486" s="24" t="s">
        <v>533</v>
      </c>
      <c r="G486" s="7">
        <v>37</v>
      </c>
      <c r="H486" s="7" t="s">
        <v>1209</v>
      </c>
    </row>
    <row r="487" spans="1:11">
      <c r="A487" s="143" t="s">
        <v>1231</v>
      </c>
      <c r="B487" s="143"/>
      <c r="C487" s="143"/>
    </row>
    <row r="488" spans="1:11">
      <c r="E488" s="7">
        <v>46</v>
      </c>
      <c r="F488" s="7" t="s">
        <v>1206</v>
      </c>
      <c r="G488" s="24">
        <v>35</v>
      </c>
      <c r="H488" s="24" t="s">
        <v>533</v>
      </c>
    </row>
    <row r="489" spans="1:11">
      <c r="A489" s="24" t="s">
        <v>1232</v>
      </c>
      <c r="B489" s="24" t="s">
        <v>941</v>
      </c>
      <c r="C489" s="24" t="s">
        <v>1233</v>
      </c>
      <c r="D489" s="24" t="s">
        <v>27</v>
      </c>
      <c r="E489" s="24" t="s">
        <v>142</v>
      </c>
      <c r="F489" s="24" t="s">
        <v>143</v>
      </c>
      <c r="H489" s="24" t="s">
        <v>144</v>
      </c>
    </row>
    <row r="490" spans="1:11">
      <c r="A490" s="24" t="s">
        <v>1234</v>
      </c>
      <c r="B490" s="24" t="s">
        <v>941</v>
      </c>
      <c r="C490" s="24" t="s">
        <v>1233</v>
      </c>
      <c r="D490" s="24" t="s">
        <v>74</v>
      </c>
      <c r="E490" s="24" t="s">
        <v>147</v>
      </c>
      <c r="F490" s="24" t="s">
        <v>148</v>
      </c>
      <c r="H490" s="24" t="s">
        <v>149</v>
      </c>
    </row>
    <row r="491" spans="1:11">
      <c r="E491" s="7">
        <v>31</v>
      </c>
      <c r="F491" s="7" t="s">
        <v>1210</v>
      </c>
      <c r="G491" s="24">
        <v>26</v>
      </c>
      <c r="H491" s="24" t="s">
        <v>1253</v>
      </c>
      <c r="I491" s="2">
        <v>1</v>
      </c>
      <c r="J491" s="2"/>
      <c r="K491" s="2"/>
    </row>
    <row r="492" spans="1:11">
      <c r="A492" s="143" t="s">
        <v>1235</v>
      </c>
      <c r="B492" s="143"/>
      <c r="C492" s="143"/>
      <c r="I492" s="2"/>
      <c r="J492" s="2"/>
      <c r="K492" s="2"/>
    </row>
    <row r="493" spans="1:11">
      <c r="E493" s="24">
        <v>35</v>
      </c>
      <c r="F493" s="24" t="s">
        <v>1205</v>
      </c>
      <c r="G493" s="7">
        <v>47</v>
      </c>
      <c r="H493" s="7" t="s">
        <v>339</v>
      </c>
      <c r="I493" s="2"/>
      <c r="J493" s="2"/>
      <c r="K493" s="2"/>
    </row>
    <row r="494" spans="1:11">
      <c r="A494" s="24" t="s">
        <v>1236</v>
      </c>
      <c r="B494" s="24" t="s">
        <v>941</v>
      </c>
      <c r="C494" s="24" t="s">
        <v>1013</v>
      </c>
      <c r="D494" s="24" t="s">
        <v>74</v>
      </c>
      <c r="E494" s="24" t="s">
        <v>152</v>
      </c>
      <c r="F494" s="24" t="s">
        <v>153</v>
      </c>
      <c r="H494" s="24" t="s">
        <v>154</v>
      </c>
      <c r="I494" s="2"/>
      <c r="J494" s="2"/>
      <c r="K494" s="2"/>
    </row>
    <row r="495" spans="1:11">
      <c r="A495" s="24" t="s">
        <v>1237</v>
      </c>
      <c r="B495" s="24" t="s">
        <v>941</v>
      </c>
      <c r="C495" s="24" t="s">
        <v>1013</v>
      </c>
      <c r="D495" s="24" t="s">
        <v>88</v>
      </c>
      <c r="E495" s="24" t="s">
        <v>156</v>
      </c>
      <c r="F495" s="24" t="s">
        <v>157</v>
      </c>
      <c r="H495" s="24" t="s">
        <v>158</v>
      </c>
      <c r="I495" s="2"/>
      <c r="J495" s="2"/>
      <c r="K495" s="2"/>
    </row>
    <row r="496" spans="1:11">
      <c r="E496" s="7">
        <v>36</v>
      </c>
      <c r="F496" s="7" t="s">
        <v>1208</v>
      </c>
      <c r="G496" s="24">
        <v>34</v>
      </c>
      <c r="H496" s="24" t="s">
        <v>1207</v>
      </c>
      <c r="I496" s="2">
        <v>1</v>
      </c>
      <c r="J496" s="2"/>
      <c r="K496" s="2"/>
    </row>
    <row r="497" spans="1:11">
      <c r="A497" s="143" t="s">
        <v>1238</v>
      </c>
      <c r="B497" s="143"/>
      <c r="C497" s="143"/>
      <c r="I497" s="2"/>
      <c r="J497" s="2"/>
      <c r="K497" s="2"/>
    </row>
    <row r="498" spans="1:11">
      <c r="E498" s="7">
        <v>34</v>
      </c>
      <c r="F498" s="7" t="s">
        <v>862</v>
      </c>
      <c r="G498" s="24">
        <v>32</v>
      </c>
      <c r="H498" s="24" t="s">
        <v>919</v>
      </c>
      <c r="I498" s="2">
        <v>1</v>
      </c>
      <c r="J498" s="2"/>
      <c r="K498" s="2"/>
    </row>
    <row r="499" spans="1:11">
      <c r="A499" s="24" t="s">
        <v>1239</v>
      </c>
      <c r="B499" s="24" t="s">
        <v>941</v>
      </c>
      <c r="C499" s="24" t="s">
        <v>146</v>
      </c>
      <c r="D499" s="24" t="s">
        <v>74</v>
      </c>
      <c r="E499" s="24" t="s">
        <v>161</v>
      </c>
      <c r="F499" s="24" t="s">
        <v>162</v>
      </c>
      <c r="H499" s="24" t="s">
        <v>163</v>
      </c>
      <c r="I499" s="2"/>
      <c r="J499" s="2"/>
      <c r="K499" s="2"/>
    </row>
    <row r="500" spans="1:11">
      <c r="A500" s="24" t="s">
        <v>1240</v>
      </c>
      <c r="B500" s="24" t="s">
        <v>941</v>
      </c>
      <c r="C500" s="24" t="s">
        <v>146</v>
      </c>
      <c r="D500" s="24" t="s">
        <v>88</v>
      </c>
      <c r="E500" s="24" t="s">
        <v>165</v>
      </c>
      <c r="F500" s="24" t="s">
        <v>166</v>
      </c>
      <c r="H500" s="24" t="s">
        <v>167</v>
      </c>
      <c r="I500" s="2"/>
      <c r="J500" s="2"/>
      <c r="K500" s="2"/>
    </row>
    <row r="501" spans="1:11">
      <c r="E501" s="7">
        <v>40</v>
      </c>
      <c r="F501" s="7" t="s">
        <v>1204</v>
      </c>
      <c r="G501" s="24">
        <v>35</v>
      </c>
      <c r="H501" s="24" t="s">
        <v>1209</v>
      </c>
      <c r="I501" s="24">
        <v>1</v>
      </c>
      <c r="K501" s="2"/>
    </row>
    <row r="502" spans="1:11">
      <c r="A502" s="143" t="s">
        <v>1241</v>
      </c>
      <c r="B502" s="143"/>
      <c r="C502" s="143"/>
      <c r="K502" s="2"/>
    </row>
    <row r="503" spans="1:11">
      <c r="A503" s="24" t="s">
        <v>1242</v>
      </c>
      <c r="B503" s="24" t="s">
        <v>941</v>
      </c>
      <c r="C503" s="24" t="s">
        <v>1041</v>
      </c>
      <c r="D503" s="24" t="s">
        <v>35</v>
      </c>
      <c r="F503" s="24" t="s">
        <v>170</v>
      </c>
      <c r="H503" s="24" t="s">
        <v>171</v>
      </c>
    </row>
    <row r="504" spans="1:11">
      <c r="E504" s="7">
        <v>53</v>
      </c>
      <c r="F504" s="7" t="s">
        <v>533</v>
      </c>
      <c r="G504" s="24">
        <v>26</v>
      </c>
      <c r="H504" s="24" t="s">
        <v>1253</v>
      </c>
      <c r="J504" s="24">
        <v>1</v>
      </c>
    </row>
    <row r="505" spans="1:11">
      <c r="A505" s="143" t="s">
        <v>1243</v>
      </c>
      <c r="B505" s="143"/>
      <c r="C505" s="143"/>
    </row>
    <row r="506" spans="1:11">
      <c r="A506" s="24" t="s">
        <v>1244</v>
      </c>
      <c r="B506" s="24" t="s">
        <v>941</v>
      </c>
      <c r="C506" s="24" t="s">
        <v>1041</v>
      </c>
      <c r="D506" s="24" t="s">
        <v>79</v>
      </c>
      <c r="F506" s="24" t="s">
        <v>174</v>
      </c>
      <c r="H506" s="24" t="s">
        <v>175</v>
      </c>
    </row>
    <row r="507" spans="1:11">
      <c r="E507" s="7">
        <v>37</v>
      </c>
      <c r="F507" s="7" t="s">
        <v>1206</v>
      </c>
      <c r="G507" s="24">
        <v>18</v>
      </c>
      <c r="H507" s="24" t="s">
        <v>1210</v>
      </c>
    </row>
    <row r="508" spans="1:11">
      <c r="A508" s="143" t="s">
        <v>1245</v>
      </c>
      <c r="B508" s="143"/>
      <c r="C508" s="143"/>
    </row>
    <row r="509" spans="1:11">
      <c r="A509" s="24" t="s">
        <v>1246</v>
      </c>
      <c r="B509" s="24" t="s">
        <v>941</v>
      </c>
      <c r="C509" s="24" t="s">
        <v>923</v>
      </c>
      <c r="D509" s="24" t="s">
        <v>79</v>
      </c>
      <c r="F509" s="24" t="s">
        <v>178</v>
      </c>
      <c r="H509" s="24" t="s">
        <v>179</v>
      </c>
    </row>
    <row r="510" spans="1:11">
      <c r="E510" s="7">
        <v>36</v>
      </c>
      <c r="F510" s="7" t="s">
        <v>1205</v>
      </c>
      <c r="G510" s="24">
        <v>38</v>
      </c>
      <c r="H510" s="24" t="s">
        <v>1207</v>
      </c>
      <c r="I510" s="24">
        <v>1</v>
      </c>
    </row>
    <row r="511" spans="1:11">
      <c r="A511" s="143" t="s">
        <v>1247</v>
      </c>
      <c r="B511" s="143"/>
      <c r="C511" s="143"/>
    </row>
    <row r="512" spans="1:11">
      <c r="A512" s="24" t="s">
        <v>1248</v>
      </c>
      <c r="B512" s="24" t="s">
        <v>941</v>
      </c>
      <c r="C512" s="24" t="s">
        <v>923</v>
      </c>
      <c r="D512" s="4" t="s">
        <v>37</v>
      </c>
      <c r="F512" s="24" t="s">
        <v>182</v>
      </c>
      <c r="H512" s="24" t="s">
        <v>183</v>
      </c>
    </row>
    <row r="513" spans="1:11">
      <c r="E513" s="24">
        <v>32</v>
      </c>
      <c r="F513" s="24" t="s">
        <v>339</v>
      </c>
      <c r="G513" s="7">
        <v>33</v>
      </c>
      <c r="H513" s="7" t="s">
        <v>1208</v>
      </c>
      <c r="I513" s="24">
        <v>1</v>
      </c>
    </row>
    <row r="514" spans="1:11">
      <c r="A514" s="143" t="s">
        <v>1249</v>
      </c>
      <c r="B514" s="143"/>
      <c r="C514" s="143"/>
    </row>
    <row r="515" spans="1:11">
      <c r="A515" s="24" t="s">
        <v>1250</v>
      </c>
      <c r="B515" s="24" t="s">
        <v>941</v>
      </c>
      <c r="C515" s="24" t="s">
        <v>146</v>
      </c>
      <c r="D515" s="24" t="s">
        <v>79</v>
      </c>
      <c r="F515" s="24" t="s">
        <v>186</v>
      </c>
      <c r="H515" s="24" t="s">
        <v>187</v>
      </c>
    </row>
    <row r="516" spans="1:11">
      <c r="E516" s="7">
        <v>34</v>
      </c>
      <c r="F516" s="7" t="s">
        <v>919</v>
      </c>
      <c r="G516" s="24">
        <v>19</v>
      </c>
      <c r="H516" s="24" t="s">
        <v>1209</v>
      </c>
    </row>
    <row r="517" spans="1:11">
      <c r="A517" s="143" t="s">
        <v>1251</v>
      </c>
      <c r="B517" s="143"/>
      <c r="C517" s="143"/>
    </row>
    <row r="518" spans="1:11">
      <c r="A518" s="24" t="s">
        <v>1252</v>
      </c>
      <c r="B518" s="24" t="s">
        <v>941</v>
      </c>
      <c r="C518" s="24" t="s">
        <v>146</v>
      </c>
      <c r="D518" s="24" t="s">
        <v>37</v>
      </c>
      <c r="F518" s="24" t="s">
        <v>63</v>
      </c>
      <c r="H518" s="24" t="s">
        <v>190</v>
      </c>
    </row>
    <row r="519" spans="1:11">
      <c r="E519" s="7">
        <v>30</v>
      </c>
      <c r="F519" s="7" t="s">
        <v>862</v>
      </c>
      <c r="G519" s="24">
        <v>25</v>
      </c>
      <c r="H519" s="24" t="s">
        <v>1204</v>
      </c>
      <c r="I519" s="24">
        <v>1</v>
      </c>
    </row>
    <row r="522" spans="1:11">
      <c r="I522" s="24">
        <f>SUM(I8:I520)</f>
        <v>130</v>
      </c>
      <c r="J522" s="71">
        <f>SUM(J8:J520)</f>
        <v>50</v>
      </c>
      <c r="K522" s="24">
        <f>104*2.5</f>
        <v>260</v>
      </c>
    </row>
    <row r="523" spans="1:11">
      <c r="I523" s="24">
        <v>130</v>
      </c>
      <c r="J523" s="24">
        <v>50</v>
      </c>
      <c r="K523" s="24">
        <v>260</v>
      </c>
    </row>
  </sheetData>
  <mergeCells count="25">
    <mergeCell ref="A466:H466"/>
    <mergeCell ref="A487:C487"/>
    <mergeCell ref="A492:C492"/>
    <mergeCell ref="A497:C497"/>
    <mergeCell ref="A502:C502"/>
    <mergeCell ref="A505:C505"/>
    <mergeCell ref="A508:C508"/>
    <mergeCell ref="A511:C511"/>
    <mergeCell ref="A514:C514"/>
    <mergeCell ref="A517:C517"/>
    <mergeCell ref="A465:H465"/>
    <mergeCell ref="A1:H1"/>
    <mergeCell ref="A2:H2"/>
    <mergeCell ref="A3:H3"/>
    <mergeCell ref="A4:H4"/>
    <mergeCell ref="A5:B5"/>
    <mergeCell ref="A26:C26"/>
    <mergeCell ref="A53:C53"/>
    <mergeCell ref="A56:C56"/>
    <mergeCell ref="A31:C31"/>
    <mergeCell ref="A36:C36"/>
    <mergeCell ref="A41:C41"/>
    <mergeCell ref="A44:C44"/>
    <mergeCell ref="A47:C47"/>
    <mergeCell ref="A50:C50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6"/>
  <sheetViews>
    <sheetView topLeftCell="A673" workbookViewId="0">
      <selection activeCell="E698" sqref="E698"/>
    </sheetView>
  </sheetViews>
  <sheetFormatPr defaultRowHeight="15"/>
  <cols>
    <col min="1" max="1" width="9.140625" style="29"/>
    <col min="2" max="2" width="14.5703125" style="29" bestFit="1" customWidth="1"/>
    <col min="3" max="3" width="15.85546875" style="29" bestFit="1" customWidth="1"/>
    <col min="4" max="4" width="9.140625" style="29"/>
    <col min="5" max="5" width="5.28515625" style="29" customWidth="1"/>
    <col min="6" max="6" width="30.85546875" style="29" bestFit="1" customWidth="1"/>
    <col min="7" max="7" width="3.140625" style="29" customWidth="1"/>
    <col min="8" max="8" width="30.85546875" style="29" bestFit="1" customWidth="1"/>
    <col min="9" max="16384" width="9.140625" style="29"/>
  </cols>
  <sheetData>
    <row r="1" spans="1:7">
      <c r="A1" s="148" t="s">
        <v>1493</v>
      </c>
      <c r="B1" s="148"/>
      <c r="C1" s="148"/>
      <c r="D1" s="148"/>
    </row>
    <row r="2" spans="1:7">
      <c r="A2" s="41" t="s">
        <v>1513</v>
      </c>
      <c r="B2" s="41"/>
      <c r="C2" s="41"/>
      <c r="D2" s="41"/>
    </row>
    <row r="3" spans="1:7">
      <c r="D3" s="31" t="s">
        <v>1255</v>
      </c>
    </row>
    <row r="4" spans="1:7">
      <c r="D4" s="31" t="s">
        <v>2</v>
      </c>
    </row>
    <row r="5" spans="1:7">
      <c r="D5" s="31"/>
    </row>
    <row r="6" spans="1:7">
      <c r="D6" s="31"/>
    </row>
    <row r="7" spans="1:7">
      <c r="D7" s="31" t="s">
        <v>1504</v>
      </c>
      <c r="E7" s="32" t="s">
        <v>1256</v>
      </c>
      <c r="F7" s="38" t="s">
        <v>226</v>
      </c>
      <c r="G7" s="29" t="s">
        <v>1498</v>
      </c>
    </row>
    <row r="8" spans="1:7">
      <c r="D8" s="31" t="s">
        <v>1507</v>
      </c>
      <c r="E8" s="32" t="s">
        <v>1259</v>
      </c>
      <c r="F8" s="29" t="s">
        <v>253</v>
      </c>
      <c r="G8" s="29" t="s">
        <v>1499</v>
      </c>
    </row>
    <row r="9" spans="1:7">
      <c r="D9" s="31" t="s">
        <v>1506</v>
      </c>
      <c r="E9" s="32" t="s">
        <v>1262</v>
      </c>
      <c r="F9" s="29" t="s">
        <v>66</v>
      </c>
      <c r="G9" s="29" t="s">
        <v>1508</v>
      </c>
    </row>
    <row r="10" spans="1:7">
      <c r="D10" s="31" t="s">
        <v>1505</v>
      </c>
      <c r="E10" s="32" t="s">
        <v>1265</v>
      </c>
      <c r="F10" s="29" t="s">
        <v>429</v>
      </c>
      <c r="G10" s="29" t="s">
        <v>1503</v>
      </c>
    </row>
    <row r="11" spans="1:7">
      <c r="D11" s="31" t="s">
        <v>1505</v>
      </c>
      <c r="E11" s="32" t="s">
        <v>1257</v>
      </c>
      <c r="F11" s="38" t="s">
        <v>1258</v>
      </c>
      <c r="G11" s="29" t="s">
        <v>1500</v>
      </c>
    </row>
    <row r="12" spans="1:7">
      <c r="D12" s="31" t="s">
        <v>1506</v>
      </c>
      <c r="E12" s="32" t="s">
        <v>1260</v>
      </c>
      <c r="F12" s="29" t="s">
        <v>1261</v>
      </c>
      <c r="G12" s="29" t="s">
        <v>1509</v>
      </c>
    </row>
    <row r="13" spans="1:7">
      <c r="D13" s="31" t="s">
        <v>1504</v>
      </c>
      <c r="E13" s="32" t="s">
        <v>1263</v>
      </c>
      <c r="F13" s="29" t="s">
        <v>1264</v>
      </c>
      <c r="G13" s="29" t="s">
        <v>1498</v>
      </c>
    </row>
    <row r="14" spans="1:7">
      <c r="D14" s="31" t="s">
        <v>1507</v>
      </c>
      <c r="E14" s="32" t="s">
        <v>1266</v>
      </c>
      <c r="F14" s="29" t="s">
        <v>1267</v>
      </c>
      <c r="G14" s="29" t="s">
        <v>1499</v>
      </c>
    </row>
    <row r="15" spans="1:7">
      <c r="E15" s="32"/>
    </row>
    <row r="16" spans="1:7">
      <c r="A16" s="29" t="s">
        <v>10</v>
      </c>
    </row>
    <row r="18" spans="1:10">
      <c r="A18" s="29" t="s">
        <v>11</v>
      </c>
      <c r="B18" s="29" t="s">
        <v>12</v>
      </c>
      <c r="C18" s="29" t="s">
        <v>13</v>
      </c>
      <c r="D18" s="29" t="s">
        <v>14</v>
      </c>
      <c r="F18" s="29" t="s">
        <v>15</v>
      </c>
      <c r="H18" s="29" t="s">
        <v>16</v>
      </c>
    </row>
    <row r="19" spans="1:10">
      <c r="A19" s="29" t="s">
        <v>1211</v>
      </c>
      <c r="B19" s="29" t="s">
        <v>1268</v>
      </c>
      <c r="C19" s="29" t="s">
        <v>204</v>
      </c>
      <c r="D19" s="30" t="s">
        <v>81</v>
      </c>
      <c r="E19" s="46">
        <v>45</v>
      </c>
      <c r="F19" s="46" t="s">
        <v>226</v>
      </c>
      <c r="G19" s="47">
        <v>42</v>
      </c>
      <c r="H19" s="47" t="s">
        <v>253</v>
      </c>
      <c r="I19" s="29">
        <v>1</v>
      </c>
    </row>
    <row r="20" spans="1:10">
      <c r="A20" s="29" t="s">
        <v>1212</v>
      </c>
      <c r="B20" s="29" t="s">
        <v>1268</v>
      </c>
      <c r="C20" s="29" t="s">
        <v>202</v>
      </c>
      <c r="D20" s="30" t="s">
        <v>81</v>
      </c>
      <c r="E20" s="37">
        <v>48</v>
      </c>
      <c r="F20" s="7" t="s">
        <v>1258</v>
      </c>
      <c r="G20" s="29">
        <v>36</v>
      </c>
      <c r="H20" s="29" t="s">
        <v>1261</v>
      </c>
    </row>
    <row r="21" spans="1:10">
      <c r="A21" s="29" t="s">
        <v>1213</v>
      </c>
      <c r="B21" s="29" t="s">
        <v>1268</v>
      </c>
      <c r="C21" s="29" t="s">
        <v>606</v>
      </c>
      <c r="D21" s="30" t="s">
        <v>432</v>
      </c>
      <c r="E21" s="50">
        <v>52</v>
      </c>
      <c r="F21" s="50" t="s">
        <v>66</v>
      </c>
      <c r="G21" s="51">
        <v>74</v>
      </c>
      <c r="H21" s="51" t="s">
        <v>429</v>
      </c>
      <c r="J21" s="29">
        <v>1</v>
      </c>
    </row>
    <row r="22" spans="1:10">
      <c r="A22" s="29" t="s">
        <v>1214</v>
      </c>
      <c r="B22" s="29" t="s">
        <v>1268</v>
      </c>
      <c r="C22" s="29" t="s">
        <v>606</v>
      </c>
      <c r="D22" s="30" t="s">
        <v>433</v>
      </c>
      <c r="E22" s="37">
        <v>70</v>
      </c>
      <c r="F22" s="37" t="s">
        <v>1264</v>
      </c>
      <c r="G22" s="29">
        <v>41</v>
      </c>
      <c r="H22" s="29" t="s">
        <v>1267</v>
      </c>
    </row>
    <row r="23" spans="1:10">
      <c r="A23" s="29" t="s">
        <v>1215</v>
      </c>
      <c r="B23" s="29" t="s">
        <v>1269</v>
      </c>
      <c r="C23" s="29" t="s">
        <v>204</v>
      </c>
      <c r="D23" s="33" t="s">
        <v>88</v>
      </c>
      <c r="E23" s="50">
        <v>46</v>
      </c>
      <c r="F23" s="50" t="s">
        <v>66</v>
      </c>
      <c r="G23" s="51">
        <v>71</v>
      </c>
      <c r="H23" s="51" t="s">
        <v>226</v>
      </c>
      <c r="J23" s="29">
        <v>1</v>
      </c>
    </row>
    <row r="24" spans="1:10">
      <c r="A24" s="29" t="s">
        <v>1216</v>
      </c>
      <c r="B24" s="29" t="s">
        <v>1269</v>
      </c>
      <c r="C24" s="29" t="s">
        <v>1270</v>
      </c>
      <c r="D24" s="33" t="s">
        <v>88</v>
      </c>
      <c r="E24" s="50">
        <v>36</v>
      </c>
      <c r="F24" s="50" t="s">
        <v>253</v>
      </c>
      <c r="G24" s="51">
        <v>59</v>
      </c>
      <c r="H24" s="51" t="s">
        <v>429</v>
      </c>
      <c r="J24" s="29">
        <v>1</v>
      </c>
    </row>
    <row r="25" spans="1:10">
      <c r="A25" s="29" t="s">
        <v>1217</v>
      </c>
      <c r="B25" s="29" t="s">
        <v>1269</v>
      </c>
      <c r="C25" s="29" t="s">
        <v>202</v>
      </c>
      <c r="D25" s="33" t="s">
        <v>88</v>
      </c>
      <c r="E25" s="46">
        <v>54</v>
      </c>
      <c r="F25" s="46" t="s">
        <v>1264</v>
      </c>
      <c r="G25" s="47">
        <v>50</v>
      </c>
      <c r="H25" s="47" t="s">
        <v>1258</v>
      </c>
      <c r="I25" s="29">
        <v>1</v>
      </c>
    </row>
    <row r="26" spans="1:10">
      <c r="A26" s="29" t="s">
        <v>1219</v>
      </c>
      <c r="B26" s="29" t="s">
        <v>1269</v>
      </c>
      <c r="C26" s="29" t="s">
        <v>202</v>
      </c>
      <c r="D26" s="33" t="s">
        <v>35</v>
      </c>
      <c r="E26" s="46">
        <v>68</v>
      </c>
      <c r="F26" s="46" t="s">
        <v>1261</v>
      </c>
      <c r="G26" s="47">
        <v>63</v>
      </c>
      <c r="H26" s="47" t="s">
        <v>1267</v>
      </c>
      <c r="I26" s="29">
        <v>1</v>
      </c>
    </row>
    <row r="27" spans="1:10">
      <c r="A27" s="29" t="s">
        <v>1220</v>
      </c>
      <c r="B27" s="29" t="s">
        <v>1269</v>
      </c>
      <c r="C27" s="29" t="s">
        <v>204</v>
      </c>
      <c r="D27" s="33" t="s">
        <v>81</v>
      </c>
      <c r="E27" s="37">
        <v>62</v>
      </c>
      <c r="F27" s="7" t="s">
        <v>226</v>
      </c>
      <c r="G27" s="29">
        <v>43</v>
      </c>
      <c r="H27" s="29" t="s">
        <v>429</v>
      </c>
    </row>
    <row r="28" spans="1:10">
      <c r="A28" s="29" t="s">
        <v>1221</v>
      </c>
      <c r="B28" s="29" t="s">
        <v>1269</v>
      </c>
      <c r="C28" s="29" t="s">
        <v>1270</v>
      </c>
      <c r="D28" s="33" t="s">
        <v>81</v>
      </c>
      <c r="E28" s="50">
        <v>45</v>
      </c>
      <c r="F28" s="50" t="s">
        <v>253</v>
      </c>
      <c r="G28" s="51">
        <v>65</v>
      </c>
      <c r="H28" s="51" t="s">
        <v>66</v>
      </c>
      <c r="J28" s="29">
        <v>1</v>
      </c>
    </row>
    <row r="29" spans="1:10">
      <c r="A29" s="29" t="s">
        <v>1222</v>
      </c>
      <c r="B29" s="29" t="s">
        <v>1269</v>
      </c>
      <c r="C29" s="29" t="s">
        <v>202</v>
      </c>
      <c r="D29" s="33" t="s">
        <v>81</v>
      </c>
      <c r="E29" s="51">
        <v>59</v>
      </c>
      <c r="F29" s="51" t="s">
        <v>1258</v>
      </c>
      <c r="G29" s="50">
        <v>26</v>
      </c>
      <c r="H29" s="50" t="s">
        <v>1267</v>
      </c>
      <c r="J29" s="29">
        <v>1</v>
      </c>
    </row>
    <row r="30" spans="1:10">
      <c r="A30" s="29" t="s">
        <v>1224</v>
      </c>
      <c r="B30" s="29" t="s">
        <v>1269</v>
      </c>
      <c r="C30" s="29" t="s">
        <v>30</v>
      </c>
      <c r="D30" s="33" t="s">
        <v>81</v>
      </c>
      <c r="E30" s="50">
        <v>39</v>
      </c>
      <c r="F30" s="50" t="s">
        <v>1261</v>
      </c>
      <c r="G30" s="51">
        <v>65</v>
      </c>
      <c r="H30" s="51" t="s">
        <v>1264</v>
      </c>
      <c r="J30" s="29">
        <v>1</v>
      </c>
    </row>
    <row r="31" spans="1:10">
      <c r="A31" s="29" t="s">
        <v>211</v>
      </c>
    </row>
    <row r="32" spans="1:10">
      <c r="E32" s="46">
        <v>49</v>
      </c>
      <c r="F32" s="46" t="s">
        <v>66</v>
      </c>
      <c r="G32" s="47">
        <v>45</v>
      </c>
      <c r="H32" s="47" t="s">
        <v>1267</v>
      </c>
      <c r="I32" s="31">
        <v>1</v>
      </c>
      <c r="J32" s="32"/>
    </row>
    <row r="33" spans="1:10">
      <c r="A33" s="29" t="s">
        <v>1225</v>
      </c>
      <c r="B33" s="29" t="s">
        <v>1271</v>
      </c>
      <c r="C33" s="29" t="s">
        <v>202</v>
      </c>
      <c r="D33" s="30" t="s">
        <v>27</v>
      </c>
      <c r="E33" s="29" t="s">
        <v>152</v>
      </c>
      <c r="F33" s="29" t="s">
        <v>213</v>
      </c>
      <c r="H33" s="29" t="s">
        <v>148</v>
      </c>
      <c r="I33" s="31"/>
      <c r="J33" s="32"/>
    </row>
    <row r="34" spans="1:10">
      <c r="A34" s="29" t="s">
        <v>1226</v>
      </c>
      <c r="B34" s="29" t="s">
        <v>1271</v>
      </c>
      <c r="C34" s="29" t="s">
        <v>606</v>
      </c>
      <c r="D34" s="30" t="s">
        <v>27</v>
      </c>
      <c r="E34" s="29" t="s">
        <v>156</v>
      </c>
      <c r="F34" s="29" t="s">
        <v>215</v>
      </c>
      <c r="H34" s="29" t="s">
        <v>143</v>
      </c>
      <c r="I34" s="31"/>
      <c r="J34" s="32"/>
    </row>
    <row r="35" spans="1:10">
      <c r="E35" s="50">
        <v>33</v>
      </c>
      <c r="F35" s="50" t="s">
        <v>1261</v>
      </c>
      <c r="G35" s="51">
        <v>54</v>
      </c>
      <c r="H35" s="51" t="s">
        <v>253</v>
      </c>
      <c r="I35" s="31"/>
      <c r="J35" s="32">
        <v>1</v>
      </c>
    </row>
    <row r="36" spans="1:10">
      <c r="A36" s="29" t="s">
        <v>44</v>
      </c>
      <c r="I36" s="31"/>
      <c r="J36" s="32"/>
    </row>
    <row r="37" spans="1:10">
      <c r="E37" s="46">
        <v>50</v>
      </c>
      <c r="F37" s="46" t="s">
        <v>226</v>
      </c>
      <c r="G37" s="47">
        <v>41</v>
      </c>
      <c r="H37" s="47" t="s">
        <v>1264</v>
      </c>
      <c r="I37" s="31">
        <v>1</v>
      </c>
      <c r="J37" s="32"/>
    </row>
    <row r="38" spans="1:10">
      <c r="A38" s="29" t="s">
        <v>1227</v>
      </c>
      <c r="B38" s="29" t="s">
        <v>1271</v>
      </c>
      <c r="C38" s="29" t="s">
        <v>1270</v>
      </c>
      <c r="D38" s="30" t="s">
        <v>27</v>
      </c>
      <c r="E38" s="29" t="s">
        <v>161</v>
      </c>
      <c r="F38" s="29" t="s">
        <v>162</v>
      </c>
      <c r="H38" s="29" t="s">
        <v>217</v>
      </c>
      <c r="I38" s="31"/>
      <c r="J38" s="32"/>
    </row>
    <row r="39" spans="1:10">
      <c r="A39" s="34" t="s">
        <v>1228</v>
      </c>
      <c r="B39" s="29" t="s">
        <v>1271</v>
      </c>
      <c r="C39" s="29" t="s">
        <v>204</v>
      </c>
      <c r="D39" s="30" t="s">
        <v>27</v>
      </c>
      <c r="E39" s="29" t="s">
        <v>165</v>
      </c>
      <c r="F39" s="29" t="s">
        <v>166</v>
      </c>
      <c r="H39" s="29" t="s">
        <v>219</v>
      </c>
      <c r="I39" s="31"/>
      <c r="J39" s="32"/>
    </row>
    <row r="40" spans="1:10">
      <c r="C40" s="38"/>
      <c r="D40" s="38"/>
      <c r="E40" s="37">
        <v>64</v>
      </c>
      <c r="F40" s="7" t="s">
        <v>1258</v>
      </c>
      <c r="G40" s="29">
        <v>53</v>
      </c>
      <c r="H40" s="29" t="s">
        <v>429</v>
      </c>
    </row>
    <row r="41" spans="1:10">
      <c r="A41" s="29" t="s">
        <v>50</v>
      </c>
      <c r="C41" s="38"/>
      <c r="D41" s="38"/>
    </row>
    <row r="42" spans="1:10">
      <c r="A42" s="29" t="s">
        <v>1229</v>
      </c>
      <c r="B42" s="29" t="s">
        <v>1271</v>
      </c>
      <c r="C42" s="29" t="s">
        <v>606</v>
      </c>
      <c r="D42" s="30" t="s">
        <v>35</v>
      </c>
      <c r="F42" s="29" t="s">
        <v>178</v>
      </c>
      <c r="H42" s="29" t="s">
        <v>179</v>
      </c>
    </row>
    <row r="43" spans="1:10">
      <c r="A43" s="38"/>
      <c r="D43" s="38"/>
      <c r="E43" s="46">
        <v>60</v>
      </c>
      <c r="F43" s="46" t="s">
        <v>1267</v>
      </c>
      <c r="G43" s="47">
        <v>53</v>
      </c>
      <c r="H43" s="47" t="s">
        <v>1261</v>
      </c>
      <c r="I43" s="29">
        <v>1</v>
      </c>
    </row>
    <row r="44" spans="1:10">
      <c r="A44" s="29" t="s">
        <v>55</v>
      </c>
      <c r="D44" s="38"/>
    </row>
    <row r="45" spans="1:10">
      <c r="A45" s="29" t="s">
        <v>1230</v>
      </c>
      <c r="B45" s="29" t="s">
        <v>1271</v>
      </c>
      <c r="C45" s="29" t="s">
        <v>202</v>
      </c>
      <c r="D45" s="30" t="s">
        <v>35</v>
      </c>
      <c r="F45" s="29" t="s">
        <v>182</v>
      </c>
      <c r="H45" s="29" t="s">
        <v>183</v>
      </c>
    </row>
    <row r="46" spans="1:10">
      <c r="C46" s="38"/>
      <c r="D46" s="38"/>
      <c r="E46" s="46">
        <v>66</v>
      </c>
      <c r="F46" s="46" t="s">
        <v>66</v>
      </c>
      <c r="G46" s="47">
        <v>64</v>
      </c>
      <c r="H46" s="47" t="s">
        <v>253</v>
      </c>
      <c r="I46" s="29">
        <v>1</v>
      </c>
    </row>
    <row r="47" spans="1:10">
      <c r="A47" s="29" t="s">
        <v>222</v>
      </c>
      <c r="C47" s="38"/>
      <c r="D47" s="38"/>
    </row>
    <row r="48" spans="1:10">
      <c r="A48" s="29" t="s">
        <v>1232</v>
      </c>
      <c r="B48" s="29" t="s">
        <v>1271</v>
      </c>
      <c r="C48" s="38" t="s">
        <v>1270</v>
      </c>
      <c r="D48" s="30" t="s">
        <v>35</v>
      </c>
      <c r="E48" s="37"/>
      <c r="F48" s="29" t="s">
        <v>186</v>
      </c>
      <c r="H48" s="29" t="s">
        <v>187</v>
      </c>
    </row>
    <row r="49" spans="1:9">
      <c r="E49" s="46">
        <v>61</v>
      </c>
      <c r="F49" s="46" t="s">
        <v>1264</v>
      </c>
      <c r="G49" s="47">
        <v>55</v>
      </c>
      <c r="H49" s="47" t="s">
        <v>429</v>
      </c>
      <c r="I49" s="29">
        <v>1</v>
      </c>
    </row>
    <row r="50" spans="1:9">
      <c r="A50" s="29" t="s">
        <v>59</v>
      </c>
    </row>
    <row r="51" spans="1:9">
      <c r="A51" s="29" t="s">
        <v>1234</v>
      </c>
      <c r="B51" s="29" t="s">
        <v>1271</v>
      </c>
      <c r="C51" s="38" t="s">
        <v>204</v>
      </c>
      <c r="D51" s="30" t="s">
        <v>35</v>
      </c>
      <c r="F51" s="29" t="s">
        <v>63</v>
      </c>
      <c r="H51" s="29" t="s">
        <v>190</v>
      </c>
    </row>
    <row r="52" spans="1:9">
      <c r="E52" s="47">
        <v>51</v>
      </c>
      <c r="F52" s="47" t="s">
        <v>226</v>
      </c>
      <c r="G52" s="46">
        <v>60</v>
      </c>
      <c r="H52" s="46" t="s">
        <v>1258</v>
      </c>
      <c r="I52" s="29">
        <v>1</v>
      </c>
    </row>
    <row r="53" spans="1:9">
      <c r="D53" s="31" t="s">
        <v>1255</v>
      </c>
    </row>
    <row r="54" spans="1:9">
      <c r="D54" s="31" t="s">
        <v>64</v>
      </c>
    </row>
    <row r="55" spans="1:9">
      <c r="D55" s="31" t="s">
        <v>1272</v>
      </c>
    </row>
    <row r="56" spans="1:9">
      <c r="C56" s="35"/>
      <c r="D56" s="36" t="s">
        <v>1273</v>
      </c>
      <c r="E56" s="35"/>
    </row>
    <row r="57" spans="1:9">
      <c r="C57" s="38"/>
      <c r="D57" s="39" t="s">
        <v>1504</v>
      </c>
      <c r="E57" s="32" t="s">
        <v>1256</v>
      </c>
      <c r="F57" s="29" t="s">
        <v>809</v>
      </c>
      <c r="G57" s="29" t="s">
        <v>1500</v>
      </c>
    </row>
    <row r="58" spans="1:9">
      <c r="C58" s="38"/>
      <c r="D58" s="39" t="s">
        <v>1506</v>
      </c>
      <c r="E58" s="32" t="s">
        <v>1259</v>
      </c>
      <c r="F58" s="29" t="s">
        <v>1275</v>
      </c>
      <c r="G58" s="44" t="s">
        <v>1508</v>
      </c>
    </row>
    <row r="59" spans="1:9">
      <c r="C59" s="38"/>
      <c r="D59" s="39" t="s">
        <v>1507</v>
      </c>
      <c r="E59" s="32" t="s">
        <v>1262</v>
      </c>
      <c r="F59" s="29" t="s">
        <v>1276</v>
      </c>
      <c r="G59" s="29" t="s">
        <v>1501</v>
      </c>
    </row>
    <row r="60" spans="1:9">
      <c r="C60" s="38"/>
      <c r="D60" s="39" t="s">
        <v>1505</v>
      </c>
      <c r="E60" s="32" t="s">
        <v>1265</v>
      </c>
      <c r="F60" s="29" t="s">
        <v>449</v>
      </c>
      <c r="G60" s="29" t="s">
        <v>1503</v>
      </c>
    </row>
    <row r="61" spans="1:9">
      <c r="D61" s="31" t="s">
        <v>1507</v>
      </c>
      <c r="E61" s="32" t="s">
        <v>1257</v>
      </c>
      <c r="F61" s="29" t="s">
        <v>1274</v>
      </c>
      <c r="G61" s="29" t="s">
        <v>1499</v>
      </c>
    </row>
    <row r="62" spans="1:9">
      <c r="A62" s="29">
        <v>-20</v>
      </c>
      <c r="B62" s="29">
        <v>10</v>
      </c>
      <c r="C62" s="29">
        <f>SUM(A62:B62)</f>
        <v>-10</v>
      </c>
      <c r="D62" s="31" t="s">
        <v>1506</v>
      </c>
      <c r="E62" s="32" t="s">
        <v>1260</v>
      </c>
      <c r="F62" s="29" t="s">
        <v>615</v>
      </c>
      <c r="G62" s="29" t="s">
        <v>1503</v>
      </c>
    </row>
    <row r="63" spans="1:9">
      <c r="A63" s="29">
        <v>-5</v>
      </c>
      <c r="B63" s="29">
        <v>20</v>
      </c>
      <c r="C63" s="29">
        <f>SUM(A63:B63)</f>
        <v>15</v>
      </c>
      <c r="D63" s="31" t="s">
        <v>1504</v>
      </c>
      <c r="E63" s="32" t="s">
        <v>1263</v>
      </c>
      <c r="F63" s="29" t="s">
        <v>1277</v>
      </c>
      <c r="G63" s="29" t="s">
        <v>1502</v>
      </c>
    </row>
    <row r="64" spans="1:9">
      <c r="A64" s="29">
        <v>5</v>
      </c>
      <c r="B64" s="29">
        <v>-10</v>
      </c>
      <c r="C64" s="29">
        <f>SUM(A64:B64)</f>
        <v>-5</v>
      </c>
      <c r="D64" s="31" t="s">
        <v>1505</v>
      </c>
      <c r="E64" s="32" t="s">
        <v>1266</v>
      </c>
      <c r="F64" s="29" t="s">
        <v>640</v>
      </c>
      <c r="G64" s="29" t="s">
        <v>1503</v>
      </c>
    </row>
    <row r="66" spans="1:10">
      <c r="A66" s="29" t="s">
        <v>10</v>
      </c>
    </row>
    <row r="68" spans="1:10">
      <c r="A68" s="29" t="s">
        <v>11</v>
      </c>
      <c r="B68" s="29" t="s">
        <v>12</v>
      </c>
      <c r="C68" s="29" t="s">
        <v>13</v>
      </c>
      <c r="D68" s="29" t="s">
        <v>14</v>
      </c>
      <c r="F68" s="29" t="s">
        <v>15</v>
      </c>
      <c r="H68" s="29" t="s">
        <v>16</v>
      </c>
    </row>
    <row r="69" spans="1:10">
      <c r="A69" s="29" t="s">
        <v>1236</v>
      </c>
      <c r="B69" s="29" t="s">
        <v>1268</v>
      </c>
      <c r="C69" s="29" t="s">
        <v>229</v>
      </c>
      <c r="D69" s="30" t="s">
        <v>81</v>
      </c>
      <c r="E69" s="46">
        <v>57</v>
      </c>
      <c r="F69" s="46" t="s">
        <v>809</v>
      </c>
      <c r="G69" s="47">
        <v>54</v>
      </c>
      <c r="H69" s="47" t="s">
        <v>1275</v>
      </c>
      <c r="I69" s="29">
        <v>1</v>
      </c>
    </row>
    <row r="70" spans="1:10">
      <c r="A70" s="29" t="s">
        <v>1237</v>
      </c>
      <c r="B70" s="29" t="s">
        <v>1268</v>
      </c>
      <c r="C70" s="29" t="s">
        <v>1278</v>
      </c>
      <c r="D70" s="30" t="s">
        <v>432</v>
      </c>
      <c r="E70" s="29">
        <v>38</v>
      </c>
      <c r="F70" s="29" t="s">
        <v>1276</v>
      </c>
      <c r="G70" s="37">
        <v>53</v>
      </c>
      <c r="H70" s="37" t="s">
        <v>449</v>
      </c>
    </row>
    <row r="71" spans="1:10">
      <c r="A71" s="29" t="s">
        <v>1239</v>
      </c>
      <c r="B71" s="29" t="s">
        <v>1268</v>
      </c>
      <c r="C71" s="29" t="s">
        <v>229</v>
      </c>
      <c r="D71" s="30" t="s">
        <v>432</v>
      </c>
      <c r="E71" s="47">
        <v>40</v>
      </c>
      <c r="F71" s="47" t="s">
        <v>1274</v>
      </c>
      <c r="G71" s="46">
        <v>50</v>
      </c>
      <c r="H71" s="46" t="s">
        <v>615</v>
      </c>
      <c r="I71" s="29">
        <v>1</v>
      </c>
    </row>
    <row r="72" spans="1:10">
      <c r="A72" s="29" t="s">
        <v>1240</v>
      </c>
      <c r="B72" s="29" t="s">
        <v>1268</v>
      </c>
      <c r="C72" s="29" t="s">
        <v>229</v>
      </c>
      <c r="D72" s="30" t="s">
        <v>433</v>
      </c>
      <c r="E72" s="47">
        <v>39</v>
      </c>
      <c r="F72" s="47" t="s">
        <v>1277</v>
      </c>
      <c r="G72" s="46">
        <v>44</v>
      </c>
      <c r="H72" s="46" t="s">
        <v>640</v>
      </c>
      <c r="I72" s="29">
        <v>1</v>
      </c>
    </row>
    <row r="73" spans="1:10">
      <c r="A73" s="29" t="s">
        <v>1242</v>
      </c>
      <c r="B73" s="29" t="s">
        <v>1269</v>
      </c>
      <c r="C73" s="29" t="s">
        <v>619</v>
      </c>
      <c r="D73" s="33" t="s">
        <v>88</v>
      </c>
      <c r="E73" s="37">
        <v>45</v>
      </c>
      <c r="F73" s="37" t="s">
        <v>1276</v>
      </c>
      <c r="G73" s="29">
        <v>27</v>
      </c>
      <c r="H73" s="29" t="s">
        <v>809</v>
      </c>
    </row>
    <row r="74" spans="1:10">
      <c r="A74" s="29" t="s">
        <v>1244</v>
      </c>
      <c r="B74" s="29" t="s">
        <v>1269</v>
      </c>
      <c r="C74" s="29" t="s">
        <v>606</v>
      </c>
      <c r="D74" s="33" t="s">
        <v>88</v>
      </c>
      <c r="E74" s="47">
        <v>56</v>
      </c>
      <c r="F74" s="47" t="s">
        <v>1275</v>
      </c>
      <c r="G74" s="46">
        <v>66</v>
      </c>
      <c r="H74" s="46" t="s">
        <v>449</v>
      </c>
      <c r="I74" s="29">
        <v>1</v>
      </c>
    </row>
    <row r="75" spans="1:10">
      <c r="A75" s="29" t="s">
        <v>1246</v>
      </c>
      <c r="B75" s="29" t="s">
        <v>1269</v>
      </c>
      <c r="C75" s="29" t="s">
        <v>619</v>
      </c>
      <c r="D75" s="33" t="s">
        <v>35</v>
      </c>
      <c r="E75" s="51">
        <v>46</v>
      </c>
      <c r="F75" s="51" t="s">
        <v>1277</v>
      </c>
      <c r="G75" s="50">
        <v>25</v>
      </c>
      <c r="H75" s="50" t="s">
        <v>1274</v>
      </c>
      <c r="J75" s="29">
        <v>1</v>
      </c>
    </row>
    <row r="76" spans="1:10">
      <c r="A76" s="29" t="s">
        <v>1248</v>
      </c>
      <c r="B76" s="29" t="s">
        <v>1269</v>
      </c>
      <c r="C76" s="38" t="s">
        <v>385</v>
      </c>
      <c r="D76" s="4" t="s">
        <v>79</v>
      </c>
      <c r="E76" s="46">
        <v>52</v>
      </c>
      <c r="F76" s="46" t="s">
        <v>615</v>
      </c>
      <c r="G76" s="47">
        <v>42</v>
      </c>
      <c r="H76" s="47" t="s">
        <v>640</v>
      </c>
      <c r="I76" s="29">
        <v>1</v>
      </c>
    </row>
    <row r="77" spans="1:10">
      <c r="A77" s="29" t="s">
        <v>1250</v>
      </c>
      <c r="B77" s="29" t="s">
        <v>1269</v>
      </c>
      <c r="C77" s="29" t="s">
        <v>619</v>
      </c>
      <c r="D77" s="33" t="s">
        <v>81</v>
      </c>
      <c r="E77" s="46">
        <v>51</v>
      </c>
      <c r="F77" s="46" t="s">
        <v>809</v>
      </c>
      <c r="G77" s="47">
        <v>42</v>
      </c>
      <c r="H77" s="47" t="s">
        <v>449</v>
      </c>
      <c r="I77" s="29">
        <v>1</v>
      </c>
    </row>
    <row r="78" spans="1:10">
      <c r="A78" s="29" t="s">
        <v>1252</v>
      </c>
      <c r="B78" s="29" t="s">
        <v>1269</v>
      </c>
      <c r="C78" s="29" t="s">
        <v>606</v>
      </c>
      <c r="D78" s="33" t="s">
        <v>81</v>
      </c>
      <c r="E78" s="46">
        <v>52</v>
      </c>
      <c r="F78" s="46" t="s">
        <v>1275</v>
      </c>
      <c r="G78" s="47">
        <v>51</v>
      </c>
      <c r="H78" s="47" t="s">
        <v>1276</v>
      </c>
      <c r="I78" s="29">
        <v>1</v>
      </c>
    </row>
    <row r="79" spans="1:10">
      <c r="A79" s="29" t="s">
        <v>1279</v>
      </c>
      <c r="B79" s="29" t="s">
        <v>1269</v>
      </c>
      <c r="C79" s="29" t="s">
        <v>619</v>
      </c>
      <c r="D79" s="33" t="s">
        <v>432</v>
      </c>
      <c r="E79" s="29">
        <v>37</v>
      </c>
      <c r="F79" s="29" t="s">
        <v>1274</v>
      </c>
      <c r="G79" s="37">
        <v>48</v>
      </c>
      <c r="H79" s="37" t="s">
        <v>640</v>
      </c>
    </row>
    <row r="80" spans="1:10">
      <c r="A80" s="29" t="s">
        <v>1280</v>
      </c>
      <c r="B80" s="29" t="s">
        <v>1269</v>
      </c>
      <c r="C80" s="29" t="s">
        <v>606</v>
      </c>
      <c r="D80" s="33" t="s">
        <v>432</v>
      </c>
      <c r="E80" s="50">
        <v>37</v>
      </c>
      <c r="F80" s="50" t="s">
        <v>615</v>
      </c>
      <c r="G80" s="51">
        <v>57</v>
      </c>
      <c r="H80" s="51" t="s">
        <v>1277</v>
      </c>
      <c r="J80" s="29">
        <v>1</v>
      </c>
    </row>
    <row r="81" spans="1:10">
      <c r="A81" s="29" t="s">
        <v>324</v>
      </c>
    </row>
    <row r="82" spans="1:10">
      <c r="E82" s="37">
        <v>53</v>
      </c>
      <c r="F82" s="37" t="s">
        <v>1275</v>
      </c>
      <c r="G82" s="29">
        <v>40</v>
      </c>
      <c r="H82" s="29" t="s">
        <v>1274</v>
      </c>
      <c r="I82" s="39"/>
      <c r="J82" s="32"/>
    </row>
    <row r="83" spans="1:10">
      <c r="A83" s="29" t="s">
        <v>1281</v>
      </c>
      <c r="B83" s="29" t="s">
        <v>1271</v>
      </c>
      <c r="C83" s="29" t="s">
        <v>619</v>
      </c>
      <c r="D83" s="30" t="s">
        <v>27</v>
      </c>
      <c r="E83" s="29" t="s">
        <v>152</v>
      </c>
      <c r="F83" s="29" t="s">
        <v>213</v>
      </c>
      <c r="H83" s="29" t="s">
        <v>148</v>
      </c>
      <c r="I83" s="39"/>
      <c r="J83" s="32"/>
    </row>
    <row r="84" spans="1:10">
      <c r="A84" s="29" t="s">
        <v>1282</v>
      </c>
      <c r="B84" s="29" t="s">
        <v>1271</v>
      </c>
      <c r="C84" s="29" t="s">
        <v>619</v>
      </c>
      <c r="D84" s="30" t="s">
        <v>74</v>
      </c>
      <c r="E84" s="29" t="s">
        <v>156</v>
      </c>
      <c r="F84" s="29" t="s">
        <v>215</v>
      </c>
      <c r="H84" s="29" t="s">
        <v>143</v>
      </c>
      <c r="I84" s="39"/>
      <c r="J84" s="32"/>
    </row>
    <row r="85" spans="1:10">
      <c r="E85" s="51">
        <v>62</v>
      </c>
      <c r="F85" s="51" t="s">
        <v>615</v>
      </c>
      <c r="G85" s="50">
        <v>38</v>
      </c>
      <c r="H85" s="50" t="s">
        <v>1276</v>
      </c>
      <c r="I85" s="39"/>
      <c r="J85" s="32">
        <v>1</v>
      </c>
    </row>
    <row r="86" spans="1:10">
      <c r="A86" s="29" t="s">
        <v>243</v>
      </c>
      <c r="I86" s="31"/>
      <c r="J86" s="32"/>
    </row>
    <row r="87" spans="1:10">
      <c r="E87" s="47">
        <v>40</v>
      </c>
      <c r="F87" s="47" t="s">
        <v>809</v>
      </c>
      <c r="G87" s="46">
        <v>43</v>
      </c>
      <c r="H87" s="46" t="s">
        <v>640</v>
      </c>
      <c r="I87" s="31">
        <v>1</v>
      </c>
      <c r="J87" s="32"/>
    </row>
    <row r="88" spans="1:10">
      <c r="A88" s="29" t="s">
        <v>1283</v>
      </c>
      <c r="B88" s="29" t="s">
        <v>1271</v>
      </c>
      <c r="C88" s="29" t="s">
        <v>619</v>
      </c>
      <c r="D88" s="30" t="s">
        <v>88</v>
      </c>
      <c r="E88" s="29" t="s">
        <v>161</v>
      </c>
      <c r="F88" s="29" t="s">
        <v>162</v>
      </c>
      <c r="H88" s="29" t="s">
        <v>217</v>
      </c>
      <c r="I88" s="31"/>
      <c r="J88" s="32"/>
    </row>
    <row r="89" spans="1:10">
      <c r="A89" s="34" t="s">
        <v>1284</v>
      </c>
      <c r="B89" s="29" t="s">
        <v>1271</v>
      </c>
      <c r="C89" s="29" t="s">
        <v>606</v>
      </c>
      <c r="D89" s="30" t="s">
        <v>88</v>
      </c>
      <c r="E89" s="29" t="s">
        <v>165</v>
      </c>
      <c r="F89" s="29" t="s">
        <v>166</v>
      </c>
      <c r="H89" s="29" t="s">
        <v>219</v>
      </c>
      <c r="I89" s="31"/>
      <c r="J89" s="32"/>
    </row>
    <row r="90" spans="1:10">
      <c r="C90" s="38"/>
      <c r="D90" s="38"/>
      <c r="E90" s="51">
        <v>54</v>
      </c>
      <c r="F90" s="51" t="s">
        <v>1277</v>
      </c>
      <c r="G90" s="50">
        <v>27</v>
      </c>
      <c r="H90" s="50" t="s">
        <v>449</v>
      </c>
      <c r="J90" s="29">
        <v>1</v>
      </c>
    </row>
    <row r="91" spans="1:10">
      <c r="A91" s="29" t="s">
        <v>245</v>
      </c>
      <c r="C91" s="38"/>
      <c r="D91" s="38"/>
    </row>
    <row r="92" spans="1:10">
      <c r="A92" s="29" t="s">
        <v>1285</v>
      </c>
      <c r="B92" s="29" t="s">
        <v>1271</v>
      </c>
      <c r="C92" s="29" t="s">
        <v>619</v>
      </c>
      <c r="D92" s="30" t="s">
        <v>35</v>
      </c>
      <c r="F92" s="29" t="s">
        <v>178</v>
      </c>
      <c r="H92" s="29" t="s">
        <v>179</v>
      </c>
    </row>
    <row r="93" spans="1:10">
      <c r="A93" s="38"/>
      <c r="D93" s="38"/>
      <c r="E93" s="46">
        <v>44</v>
      </c>
      <c r="F93" s="46" t="s">
        <v>1274</v>
      </c>
      <c r="G93" s="47">
        <v>35</v>
      </c>
      <c r="H93" s="47" t="s">
        <v>1276</v>
      </c>
      <c r="I93" s="29">
        <v>1</v>
      </c>
    </row>
    <row r="94" spans="1:10">
      <c r="A94" s="29" t="s">
        <v>92</v>
      </c>
      <c r="D94" s="38"/>
    </row>
    <row r="95" spans="1:10">
      <c r="A95" s="29" t="s">
        <v>1286</v>
      </c>
      <c r="B95" s="29" t="s">
        <v>1271</v>
      </c>
      <c r="C95" s="29" t="s">
        <v>619</v>
      </c>
      <c r="D95" s="30" t="s">
        <v>79</v>
      </c>
      <c r="F95" s="29" t="s">
        <v>182</v>
      </c>
      <c r="H95" s="29" t="s">
        <v>183</v>
      </c>
    </row>
    <row r="96" spans="1:10">
      <c r="C96" s="38"/>
      <c r="D96" s="38"/>
      <c r="E96" s="46">
        <v>44</v>
      </c>
      <c r="F96" s="46" t="s">
        <v>1275</v>
      </c>
      <c r="G96" s="47">
        <v>34</v>
      </c>
      <c r="H96" s="47" t="s">
        <v>615</v>
      </c>
      <c r="I96" s="29">
        <v>1</v>
      </c>
    </row>
    <row r="97" spans="1:8">
      <c r="A97" s="29" t="s">
        <v>95</v>
      </c>
      <c r="C97" s="38"/>
      <c r="D97" s="38"/>
    </row>
    <row r="98" spans="1:8">
      <c r="A98" s="29" t="s">
        <v>1287</v>
      </c>
      <c r="B98" s="29" t="s">
        <v>1271</v>
      </c>
      <c r="C98" s="29" t="s">
        <v>619</v>
      </c>
      <c r="D98" s="30" t="s">
        <v>37</v>
      </c>
      <c r="F98" s="29" t="s">
        <v>186</v>
      </c>
      <c r="H98" s="29" t="s">
        <v>187</v>
      </c>
    </row>
    <row r="99" spans="1:8">
      <c r="E99" s="29">
        <v>32</v>
      </c>
      <c r="F99" s="29" t="s">
        <v>809</v>
      </c>
      <c r="G99" s="37">
        <v>46</v>
      </c>
      <c r="H99" s="37" t="s">
        <v>449</v>
      </c>
    </row>
    <row r="100" spans="1:8">
      <c r="A100" s="29" t="s">
        <v>97</v>
      </c>
    </row>
    <row r="101" spans="1:8">
      <c r="A101" s="29" t="s">
        <v>1288</v>
      </c>
      <c r="B101" s="29" t="s">
        <v>1271</v>
      </c>
      <c r="C101" s="29" t="s">
        <v>606</v>
      </c>
      <c r="D101" s="30" t="s">
        <v>37</v>
      </c>
      <c r="F101" s="29" t="s">
        <v>63</v>
      </c>
      <c r="H101" s="29" t="s">
        <v>190</v>
      </c>
    </row>
    <row r="102" spans="1:8">
      <c r="E102" s="29">
        <v>37</v>
      </c>
      <c r="F102" s="29" t="s">
        <v>640</v>
      </c>
      <c r="G102" s="37">
        <v>48</v>
      </c>
      <c r="H102" s="37" t="s">
        <v>1277</v>
      </c>
    </row>
    <row r="103" spans="1:8">
      <c r="D103" s="31" t="s">
        <v>1255</v>
      </c>
    </row>
    <row r="104" spans="1:8">
      <c r="D104" s="31" t="s">
        <v>473</v>
      </c>
    </row>
    <row r="105" spans="1:8">
      <c r="D105" s="31" t="s">
        <v>1272</v>
      </c>
    </row>
    <row r="106" spans="1:8">
      <c r="C106" s="35"/>
      <c r="D106" s="36" t="s">
        <v>1273</v>
      </c>
      <c r="E106" s="35"/>
    </row>
    <row r="107" spans="1:8">
      <c r="C107" s="38"/>
      <c r="D107" s="39" t="s">
        <v>1505</v>
      </c>
      <c r="E107" s="32" t="s">
        <v>1256</v>
      </c>
      <c r="F107" s="29" t="s">
        <v>111</v>
      </c>
      <c r="G107" s="29" t="s">
        <v>1500</v>
      </c>
    </row>
    <row r="108" spans="1:8">
      <c r="C108" s="38"/>
      <c r="D108" s="39" t="s">
        <v>1507</v>
      </c>
      <c r="E108" s="32" t="s">
        <v>1259</v>
      </c>
      <c r="F108" s="29" t="s">
        <v>289</v>
      </c>
      <c r="G108" s="29" t="s">
        <v>1499</v>
      </c>
    </row>
    <row r="109" spans="1:8">
      <c r="C109" s="38"/>
      <c r="D109" s="39" t="s">
        <v>1504</v>
      </c>
      <c r="E109" s="32" t="s">
        <v>1262</v>
      </c>
      <c r="F109" s="38" t="s">
        <v>1290</v>
      </c>
      <c r="G109" s="29" t="s">
        <v>1498</v>
      </c>
    </row>
    <row r="110" spans="1:8">
      <c r="C110" s="38"/>
      <c r="D110" s="39" t="s">
        <v>1506</v>
      </c>
      <c r="E110" s="32" t="s">
        <v>1265</v>
      </c>
      <c r="F110" s="29" t="s">
        <v>1291</v>
      </c>
      <c r="G110" s="29" t="s">
        <v>1501</v>
      </c>
    </row>
    <row r="111" spans="1:8">
      <c r="A111" s="29">
        <v>8</v>
      </c>
      <c r="B111" s="29">
        <v>-12</v>
      </c>
      <c r="C111" s="29">
        <f>SUM(A111:B111)</f>
        <v>-4</v>
      </c>
      <c r="D111" s="31" t="s">
        <v>1505</v>
      </c>
      <c r="E111" s="32" t="s">
        <v>1257</v>
      </c>
      <c r="F111" s="29" t="s">
        <v>1066</v>
      </c>
      <c r="G111" s="29" t="s">
        <v>1503</v>
      </c>
    </row>
    <row r="112" spans="1:8">
      <c r="D112" s="31" t="s">
        <v>1507</v>
      </c>
      <c r="E112" s="32" t="s">
        <v>1260</v>
      </c>
      <c r="F112" s="29" t="s">
        <v>1289</v>
      </c>
      <c r="G112" s="29" t="s">
        <v>1499</v>
      </c>
    </row>
    <row r="113" spans="1:10">
      <c r="A113" s="29">
        <v>12</v>
      </c>
      <c r="B113" s="29">
        <v>-4</v>
      </c>
      <c r="C113" s="29">
        <f>SUM(A113:B113)</f>
        <v>8</v>
      </c>
      <c r="D113" s="31" t="s">
        <v>1504</v>
      </c>
      <c r="E113" s="32" t="s">
        <v>1263</v>
      </c>
      <c r="F113" s="29" t="s">
        <v>113</v>
      </c>
      <c r="G113" s="29" t="s">
        <v>1502</v>
      </c>
    </row>
    <row r="114" spans="1:10">
      <c r="A114" s="29">
        <v>-8</v>
      </c>
      <c r="B114" s="29">
        <v>4</v>
      </c>
      <c r="C114" s="29">
        <f>SUM(A114:B114)</f>
        <v>-4</v>
      </c>
      <c r="D114" s="31" t="s">
        <v>1506</v>
      </c>
      <c r="E114" s="32" t="s">
        <v>1266</v>
      </c>
      <c r="F114" s="29" t="s">
        <v>196</v>
      </c>
      <c r="G114" s="29" t="s">
        <v>1503</v>
      </c>
    </row>
    <row r="116" spans="1:10">
      <c r="A116" s="29" t="s">
        <v>10</v>
      </c>
      <c r="E116" s="30"/>
    </row>
    <row r="118" spans="1:10">
      <c r="A118" s="29" t="s">
        <v>11</v>
      </c>
      <c r="B118" s="29" t="s">
        <v>12</v>
      </c>
      <c r="C118" s="29" t="s">
        <v>13</v>
      </c>
      <c r="D118" s="29" t="s">
        <v>14</v>
      </c>
      <c r="F118" s="29" t="s">
        <v>15</v>
      </c>
      <c r="H118" s="29" t="s">
        <v>16</v>
      </c>
    </row>
    <row r="119" spans="1:10">
      <c r="A119" s="29" t="s">
        <v>1292</v>
      </c>
      <c r="B119" s="29" t="s">
        <v>1268</v>
      </c>
      <c r="C119" s="29" t="s">
        <v>455</v>
      </c>
      <c r="D119" s="30" t="s">
        <v>81</v>
      </c>
      <c r="E119" s="37">
        <v>52</v>
      </c>
      <c r="F119" s="37" t="s">
        <v>111</v>
      </c>
      <c r="G119" s="29">
        <v>35</v>
      </c>
      <c r="H119" s="29" t="s">
        <v>289</v>
      </c>
    </row>
    <row r="120" spans="1:10">
      <c r="A120" s="29" t="s">
        <v>1293</v>
      </c>
      <c r="B120" s="29" t="s">
        <v>1268</v>
      </c>
      <c r="C120" s="29" t="s">
        <v>1294</v>
      </c>
      <c r="D120" s="30" t="s">
        <v>81</v>
      </c>
      <c r="E120" s="51">
        <v>57</v>
      </c>
      <c r="F120" s="51" t="s">
        <v>1290</v>
      </c>
      <c r="G120" s="50">
        <v>35</v>
      </c>
      <c r="H120" s="50" t="s">
        <v>1291</v>
      </c>
      <c r="J120" s="29">
        <v>1</v>
      </c>
    </row>
    <row r="121" spans="1:10">
      <c r="A121" s="29" t="s">
        <v>1295</v>
      </c>
      <c r="B121" s="29" t="s">
        <v>1268</v>
      </c>
      <c r="C121" s="29" t="s">
        <v>455</v>
      </c>
      <c r="D121" s="30" t="s">
        <v>432</v>
      </c>
      <c r="E121" s="46">
        <v>58</v>
      </c>
      <c r="F121" s="46" t="s">
        <v>1066</v>
      </c>
      <c r="G121" s="47">
        <v>49</v>
      </c>
      <c r="H121" s="47" t="s">
        <v>1289</v>
      </c>
      <c r="I121" s="29">
        <v>1</v>
      </c>
    </row>
    <row r="122" spans="1:10">
      <c r="A122" s="29" t="s">
        <v>1296</v>
      </c>
      <c r="B122" s="29" t="s">
        <v>1268</v>
      </c>
      <c r="C122" s="29" t="s">
        <v>385</v>
      </c>
      <c r="D122" s="30" t="s">
        <v>432</v>
      </c>
      <c r="E122" s="47">
        <v>56</v>
      </c>
      <c r="F122" s="47" t="s">
        <v>113</v>
      </c>
      <c r="G122" s="46">
        <v>60</v>
      </c>
      <c r="H122" s="46" t="s">
        <v>196</v>
      </c>
      <c r="I122" s="29">
        <v>1</v>
      </c>
    </row>
    <row r="123" spans="1:10">
      <c r="A123" s="29" t="s">
        <v>1297</v>
      </c>
      <c r="B123" s="29" t="s">
        <v>1269</v>
      </c>
      <c r="C123" s="29" t="s">
        <v>30</v>
      </c>
      <c r="D123" s="33" t="s">
        <v>27</v>
      </c>
      <c r="E123" s="37">
        <v>60</v>
      </c>
      <c r="F123" s="7" t="s">
        <v>1290</v>
      </c>
      <c r="G123" s="29">
        <v>41</v>
      </c>
      <c r="H123" s="29" t="s">
        <v>111</v>
      </c>
    </row>
    <row r="124" spans="1:10">
      <c r="A124" s="29" t="s">
        <v>1298</v>
      </c>
      <c r="B124" s="29" t="s">
        <v>1269</v>
      </c>
      <c r="C124" s="29" t="s">
        <v>1294</v>
      </c>
      <c r="D124" s="33" t="s">
        <v>27</v>
      </c>
      <c r="E124" s="47">
        <v>33</v>
      </c>
      <c r="F124" s="47" t="s">
        <v>289</v>
      </c>
      <c r="G124" s="46">
        <v>36</v>
      </c>
      <c r="H124" s="46" t="s">
        <v>1291</v>
      </c>
      <c r="I124" s="29">
        <v>1</v>
      </c>
    </row>
    <row r="125" spans="1:10">
      <c r="A125" s="29" t="s">
        <v>1299</v>
      </c>
      <c r="B125" s="29" t="s">
        <v>1269</v>
      </c>
      <c r="C125" s="29" t="s">
        <v>344</v>
      </c>
      <c r="D125" s="33" t="s">
        <v>27</v>
      </c>
      <c r="E125" s="37">
        <v>63</v>
      </c>
      <c r="F125" s="37" t="s">
        <v>113</v>
      </c>
      <c r="G125" s="29">
        <v>51</v>
      </c>
      <c r="H125" s="29" t="s">
        <v>1066</v>
      </c>
    </row>
    <row r="126" spans="1:10">
      <c r="A126" s="29" t="s">
        <v>1300</v>
      </c>
      <c r="B126" s="29" t="s">
        <v>1269</v>
      </c>
      <c r="C126" s="29" t="s">
        <v>385</v>
      </c>
      <c r="D126" s="33" t="s">
        <v>27</v>
      </c>
      <c r="E126" s="47">
        <v>52</v>
      </c>
      <c r="F126" s="47" t="s">
        <v>1289</v>
      </c>
      <c r="G126" s="46">
        <v>56</v>
      </c>
      <c r="H126" s="46" t="s">
        <v>196</v>
      </c>
      <c r="I126" s="29">
        <v>1</v>
      </c>
    </row>
    <row r="127" spans="1:10">
      <c r="A127" s="29" t="s">
        <v>1301</v>
      </c>
      <c r="B127" s="29" t="s">
        <v>1269</v>
      </c>
      <c r="C127" s="29" t="s">
        <v>30</v>
      </c>
      <c r="D127" s="33" t="s">
        <v>35</v>
      </c>
      <c r="E127" s="37">
        <v>47</v>
      </c>
      <c r="F127" s="37" t="s">
        <v>111</v>
      </c>
      <c r="G127" s="29">
        <v>33</v>
      </c>
      <c r="H127" s="29" t="s">
        <v>1291</v>
      </c>
    </row>
    <row r="128" spans="1:10">
      <c r="A128" s="29" t="s">
        <v>1302</v>
      </c>
      <c r="B128" s="29" t="s">
        <v>1269</v>
      </c>
      <c r="C128" s="35" t="s">
        <v>606</v>
      </c>
      <c r="D128" s="4" t="s">
        <v>35</v>
      </c>
      <c r="E128" s="50">
        <v>32</v>
      </c>
      <c r="F128" s="50" t="s">
        <v>289</v>
      </c>
      <c r="G128" s="51">
        <v>62</v>
      </c>
      <c r="H128" s="51" t="s">
        <v>1290</v>
      </c>
      <c r="J128" s="29">
        <v>1</v>
      </c>
    </row>
    <row r="129" spans="1:10">
      <c r="A129" s="29" t="s">
        <v>1303</v>
      </c>
      <c r="B129" s="29" t="s">
        <v>1269</v>
      </c>
      <c r="C129" s="29" t="s">
        <v>344</v>
      </c>
      <c r="D129" s="33" t="s">
        <v>35</v>
      </c>
      <c r="E129" s="46">
        <v>54</v>
      </c>
      <c r="F129" s="46" t="s">
        <v>1066</v>
      </c>
      <c r="G129" s="47">
        <v>46</v>
      </c>
      <c r="H129" s="47" t="s">
        <v>196</v>
      </c>
      <c r="I129" s="29">
        <v>1</v>
      </c>
    </row>
    <row r="130" spans="1:10">
      <c r="A130" s="29" t="s">
        <v>1304</v>
      </c>
      <c r="B130" s="29" t="s">
        <v>1269</v>
      </c>
      <c r="C130" s="29" t="s">
        <v>385</v>
      </c>
      <c r="D130" s="33" t="s">
        <v>35</v>
      </c>
      <c r="E130" s="29">
        <v>48</v>
      </c>
      <c r="F130" s="29" t="s">
        <v>1289</v>
      </c>
      <c r="G130" s="37">
        <v>61</v>
      </c>
      <c r="H130" s="37" t="s">
        <v>113</v>
      </c>
    </row>
    <row r="131" spans="1:10">
      <c r="A131" s="29" t="s">
        <v>150</v>
      </c>
    </row>
    <row r="132" spans="1:10">
      <c r="E132" s="47">
        <v>47</v>
      </c>
      <c r="F132" s="47" t="s">
        <v>1291</v>
      </c>
      <c r="G132" s="46">
        <v>50</v>
      </c>
      <c r="H132" s="46" t="s">
        <v>1289</v>
      </c>
      <c r="I132" s="29">
        <v>1</v>
      </c>
    </row>
    <row r="133" spans="1:10">
      <c r="A133" s="29" t="s">
        <v>1305</v>
      </c>
      <c r="B133" s="29" t="s">
        <v>1269</v>
      </c>
      <c r="C133" s="29" t="s">
        <v>30</v>
      </c>
      <c r="D133" s="30" t="s">
        <v>432</v>
      </c>
      <c r="E133" s="29" t="s">
        <v>152</v>
      </c>
      <c r="F133" s="29" t="s">
        <v>213</v>
      </c>
      <c r="H133" s="29" t="s">
        <v>148</v>
      </c>
      <c r="I133" s="39"/>
      <c r="J133" s="32"/>
    </row>
    <row r="134" spans="1:10">
      <c r="A134" s="29" t="s">
        <v>1306</v>
      </c>
      <c r="B134" s="29" t="s">
        <v>1269</v>
      </c>
      <c r="C134" s="29" t="s">
        <v>344</v>
      </c>
      <c r="D134" s="30" t="s">
        <v>432</v>
      </c>
      <c r="E134" s="29" t="s">
        <v>156</v>
      </c>
      <c r="F134" s="29" t="s">
        <v>215</v>
      </c>
      <c r="H134" s="29" t="s">
        <v>143</v>
      </c>
      <c r="I134" s="39"/>
      <c r="J134" s="32"/>
    </row>
    <row r="135" spans="1:10">
      <c r="E135" s="50">
        <v>22</v>
      </c>
      <c r="F135" s="50" t="s">
        <v>196</v>
      </c>
      <c r="G135" s="51">
        <v>44</v>
      </c>
      <c r="H135" s="51" t="s">
        <v>289</v>
      </c>
      <c r="I135" s="39"/>
      <c r="J135" s="32">
        <v>1</v>
      </c>
    </row>
    <row r="136" spans="1:10">
      <c r="A136" s="29" t="s">
        <v>159</v>
      </c>
      <c r="I136" s="39"/>
      <c r="J136" s="32"/>
    </row>
    <row r="137" spans="1:10">
      <c r="E137" s="46">
        <v>52</v>
      </c>
      <c r="F137" s="46" t="s">
        <v>1290</v>
      </c>
      <c r="G137" s="47">
        <v>48</v>
      </c>
      <c r="H137" s="47" t="s">
        <v>1066</v>
      </c>
      <c r="I137" s="31">
        <v>1</v>
      </c>
      <c r="J137" s="32"/>
    </row>
    <row r="138" spans="1:10">
      <c r="A138" s="29" t="s">
        <v>1307</v>
      </c>
      <c r="B138" s="29" t="s">
        <v>1271</v>
      </c>
      <c r="C138" s="29" t="s">
        <v>344</v>
      </c>
      <c r="D138" s="30" t="s">
        <v>27</v>
      </c>
      <c r="E138" s="29" t="s">
        <v>161</v>
      </c>
      <c r="F138" s="29" t="s">
        <v>162</v>
      </c>
      <c r="H138" s="29" t="s">
        <v>217</v>
      </c>
      <c r="I138" s="31"/>
      <c r="J138" s="32"/>
    </row>
    <row r="139" spans="1:10">
      <c r="A139" s="34" t="s">
        <v>1308</v>
      </c>
      <c r="B139" s="29" t="s">
        <v>1271</v>
      </c>
      <c r="C139" s="29" t="s">
        <v>344</v>
      </c>
      <c r="D139" s="30" t="s">
        <v>74</v>
      </c>
      <c r="E139" s="29" t="s">
        <v>165</v>
      </c>
      <c r="F139" s="29" t="s">
        <v>166</v>
      </c>
      <c r="H139" s="29" t="s">
        <v>219</v>
      </c>
      <c r="I139" s="31"/>
      <c r="J139" s="32"/>
    </row>
    <row r="140" spans="1:10">
      <c r="C140" s="38"/>
      <c r="D140" s="38"/>
      <c r="E140" s="46">
        <v>53</v>
      </c>
      <c r="F140" s="46" t="s">
        <v>113</v>
      </c>
      <c r="G140" s="47">
        <v>45</v>
      </c>
      <c r="H140" s="47" t="s">
        <v>111</v>
      </c>
      <c r="I140" s="31">
        <v>1</v>
      </c>
      <c r="J140" s="32"/>
    </row>
    <row r="141" spans="1:10">
      <c r="A141" s="29" t="s">
        <v>176</v>
      </c>
      <c r="C141" s="38"/>
      <c r="D141" s="38"/>
    </row>
    <row r="142" spans="1:10">
      <c r="A142" s="29" t="s">
        <v>1309</v>
      </c>
      <c r="B142" s="29" t="s">
        <v>1271</v>
      </c>
      <c r="C142" s="29" t="s">
        <v>344</v>
      </c>
      <c r="D142" s="30" t="s">
        <v>1310</v>
      </c>
      <c r="F142" s="29" t="s">
        <v>178</v>
      </c>
      <c r="H142" s="29" t="s">
        <v>179</v>
      </c>
    </row>
    <row r="143" spans="1:10">
      <c r="A143" s="38"/>
      <c r="D143" s="38"/>
      <c r="E143" s="37">
        <v>33</v>
      </c>
      <c r="F143" s="37" t="s">
        <v>1291</v>
      </c>
      <c r="G143" s="29">
        <v>21</v>
      </c>
      <c r="H143" s="29" t="s">
        <v>196</v>
      </c>
    </row>
    <row r="144" spans="1:10">
      <c r="A144" s="29" t="s">
        <v>180</v>
      </c>
      <c r="D144" s="38"/>
    </row>
    <row r="145" spans="1:9">
      <c r="A145" s="29" t="s">
        <v>1311</v>
      </c>
      <c r="B145" s="29" t="s">
        <v>1271</v>
      </c>
      <c r="C145" s="29" t="s">
        <v>344</v>
      </c>
      <c r="D145" s="30" t="s">
        <v>35</v>
      </c>
      <c r="F145" s="29" t="s">
        <v>182</v>
      </c>
      <c r="H145" s="29" t="s">
        <v>183</v>
      </c>
    </row>
    <row r="146" spans="1:9">
      <c r="C146" s="38"/>
      <c r="D146" s="38"/>
      <c r="E146" s="47">
        <v>34</v>
      </c>
      <c r="F146" s="47" t="s">
        <v>1289</v>
      </c>
      <c r="G146" s="46">
        <v>37</v>
      </c>
      <c r="H146" s="46" t="s">
        <v>289</v>
      </c>
      <c r="I146" s="29">
        <v>1</v>
      </c>
    </row>
    <row r="147" spans="1:9">
      <c r="A147" s="29" t="s">
        <v>184</v>
      </c>
      <c r="C147" s="38"/>
      <c r="D147" s="38"/>
    </row>
    <row r="148" spans="1:9">
      <c r="A148" s="29" t="s">
        <v>1312</v>
      </c>
      <c r="B148" s="29" t="s">
        <v>1271</v>
      </c>
      <c r="C148" s="29" t="s">
        <v>344</v>
      </c>
      <c r="D148" s="30" t="s">
        <v>79</v>
      </c>
      <c r="F148" s="29" t="s">
        <v>186</v>
      </c>
      <c r="H148" s="29" t="s">
        <v>187</v>
      </c>
    </row>
    <row r="149" spans="1:9">
      <c r="E149" s="47">
        <v>48</v>
      </c>
      <c r="F149" s="47" t="s">
        <v>1066</v>
      </c>
      <c r="G149" s="46">
        <v>55</v>
      </c>
      <c r="H149" s="46" t="s">
        <v>111</v>
      </c>
      <c r="I149" s="29">
        <v>1</v>
      </c>
    </row>
    <row r="150" spans="1:9">
      <c r="A150" s="29" t="s">
        <v>188</v>
      </c>
    </row>
    <row r="151" spans="1:9">
      <c r="A151" s="29" t="s">
        <v>1313</v>
      </c>
      <c r="B151" s="29" t="s">
        <v>1271</v>
      </c>
      <c r="C151" s="29" t="s">
        <v>344</v>
      </c>
      <c r="D151" s="30" t="s">
        <v>37</v>
      </c>
      <c r="F151" s="29" t="s">
        <v>63</v>
      </c>
      <c r="H151" s="29" t="s">
        <v>190</v>
      </c>
    </row>
    <row r="152" spans="1:9">
      <c r="E152" s="37">
        <v>69</v>
      </c>
      <c r="F152" s="7" t="s">
        <v>1290</v>
      </c>
      <c r="G152" s="29">
        <v>51</v>
      </c>
      <c r="H152" s="29" t="s">
        <v>113</v>
      </c>
    </row>
    <row r="153" spans="1:9">
      <c r="D153" s="31" t="s">
        <v>1255</v>
      </c>
    </row>
    <row r="154" spans="1:9">
      <c r="D154" s="31" t="s">
        <v>498</v>
      </c>
    </row>
    <row r="155" spans="1:9">
      <c r="C155" s="38"/>
      <c r="D155" s="39" t="s">
        <v>1314</v>
      </c>
      <c r="E155" s="38"/>
      <c r="F155" s="38"/>
    </row>
    <row r="156" spans="1:9">
      <c r="C156" s="38"/>
      <c r="D156" s="39" t="s">
        <v>1273</v>
      </c>
      <c r="E156" s="38"/>
      <c r="F156" s="38"/>
    </row>
    <row r="157" spans="1:9">
      <c r="C157" s="38"/>
      <c r="D157" s="39"/>
      <c r="E157" s="38"/>
    </row>
    <row r="158" spans="1:9">
      <c r="C158" s="38"/>
      <c r="D158" s="39" t="s">
        <v>1507</v>
      </c>
      <c r="E158" s="32" t="s">
        <v>1256</v>
      </c>
      <c r="F158" s="29" t="s">
        <v>1315</v>
      </c>
      <c r="G158" s="29" t="s">
        <v>1509</v>
      </c>
    </row>
    <row r="159" spans="1:9">
      <c r="C159" s="38"/>
      <c r="D159" s="39" t="s">
        <v>1505</v>
      </c>
      <c r="E159" s="32" t="s">
        <v>1259</v>
      </c>
      <c r="F159" s="29" t="s">
        <v>534</v>
      </c>
      <c r="G159" s="44" t="s">
        <v>1502</v>
      </c>
    </row>
    <row r="160" spans="1:9">
      <c r="C160" s="38"/>
      <c r="D160" s="39" t="s">
        <v>1507</v>
      </c>
      <c r="E160" s="32" t="s">
        <v>1262</v>
      </c>
      <c r="F160" s="38" t="s">
        <v>784</v>
      </c>
      <c r="G160" s="29" t="s">
        <v>1499</v>
      </c>
    </row>
    <row r="161" spans="1:10">
      <c r="C161" s="38"/>
      <c r="D161" s="39" t="s">
        <v>1504</v>
      </c>
      <c r="E161" s="32" t="s">
        <v>1265</v>
      </c>
      <c r="F161" s="29" t="s">
        <v>1318</v>
      </c>
      <c r="G161" s="29" t="s">
        <v>1498</v>
      </c>
    </row>
    <row r="162" spans="1:10">
      <c r="D162" s="31" t="s">
        <v>1507</v>
      </c>
      <c r="E162" s="32" t="s">
        <v>1257</v>
      </c>
      <c r="F162" s="29" t="s">
        <v>1316</v>
      </c>
      <c r="G162" s="29" t="s">
        <v>1499</v>
      </c>
    </row>
    <row r="163" spans="1:10">
      <c r="A163" s="29">
        <v>-12</v>
      </c>
      <c r="B163" s="29">
        <v>20</v>
      </c>
      <c r="C163" s="29">
        <f>SUM(A163:B163)</f>
        <v>8</v>
      </c>
      <c r="D163" s="31" t="s">
        <v>1505</v>
      </c>
      <c r="E163" s="32" t="s">
        <v>1260</v>
      </c>
      <c r="F163" s="29" t="s">
        <v>1317</v>
      </c>
      <c r="G163" s="29" t="s">
        <v>1495</v>
      </c>
    </row>
    <row r="164" spans="1:10">
      <c r="A164" s="29">
        <v>-2</v>
      </c>
      <c r="B164" s="29">
        <v>12</v>
      </c>
      <c r="C164" s="29">
        <f>SUM(A164:B164)</f>
        <v>10</v>
      </c>
      <c r="D164" s="31" t="s">
        <v>1504</v>
      </c>
      <c r="E164" s="32" t="s">
        <v>1263</v>
      </c>
      <c r="F164" s="29" t="s">
        <v>642</v>
      </c>
      <c r="G164" s="29" t="s">
        <v>1497</v>
      </c>
    </row>
    <row r="165" spans="1:10">
      <c r="A165" s="29">
        <v>2</v>
      </c>
      <c r="B165" s="29">
        <v>-20</v>
      </c>
      <c r="C165" s="29">
        <f>SUM(A165:B165)</f>
        <v>-18</v>
      </c>
      <c r="D165" s="31" t="s">
        <v>1506</v>
      </c>
      <c r="E165" s="32" t="s">
        <v>1266</v>
      </c>
      <c r="F165" s="29" t="s">
        <v>1319</v>
      </c>
      <c r="G165" s="29" t="s">
        <v>1494</v>
      </c>
    </row>
    <row r="167" spans="1:10">
      <c r="A167" s="29" t="s">
        <v>10</v>
      </c>
    </row>
    <row r="169" spans="1:10">
      <c r="A169" s="29" t="s">
        <v>11</v>
      </c>
      <c r="B169" s="29" t="s">
        <v>12</v>
      </c>
      <c r="C169" s="29" t="s">
        <v>13</v>
      </c>
      <c r="D169" s="29" t="s">
        <v>14</v>
      </c>
      <c r="F169" s="29" t="s">
        <v>15</v>
      </c>
      <c r="H169" s="29" t="s">
        <v>16</v>
      </c>
    </row>
    <row r="170" spans="1:10">
      <c r="A170" s="29" t="s">
        <v>1320</v>
      </c>
      <c r="B170" s="29" t="s">
        <v>1268</v>
      </c>
      <c r="C170" s="29" t="s">
        <v>385</v>
      </c>
      <c r="D170" s="30" t="s">
        <v>81</v>
      </c>
      <c r="E170" s="46">
        <v>44</v>
      </c>
      <c r="F170" s="46" t="s">
        <v>1315</v>
      </c>
      <c r="G170" s="47">
        <v>35</v>
      </c>
      <c r="H170" s="47" t="s">
        <v>534</v>
      </c>
      <c r="I170" s="29">
        <v>1</v>
      </c>
    </row>
    <row r="171" spans="1:10">
      <c r="A171" s="29" t="s">
        <v>1321</v>
      </c>
      <c r="B171" s="29" t="s">
        <v>1268</v>
      </c>
      <c r="C171" s="29" t="s">
        <v>344</v>
      </c>
      <c r="D171" s="30" t="s">
        <v>432</v>
      </c>
      <c r="E171" s="50">
        <v>30</v>
      </c>
      <c r="F171" s="50" t="s">
        <v>784</v>
      </c>
      <c r="G171" s="51">
        <v>55</v>
      </c>
      <c r="H171" s="51" t="s">
        <v>1318</v>
      </c>
      <c r="J171" s="29">
        <v>1</v>
      </c>
    </row>
    <row r="172" spans="1:10">
      <c r="A172" s="29" t="s">
        <v>1322</v>
      </c>
      <c r="B172" s="29" t="s">
        <v>1268</v>
      </c>
      <c r="C172" s="29" t="s">
        <v>385</v>
      </c>
      <c r="D172" s="30" t="s">
        <v>433</v>
      </c>
      <c r="E172" s="50">
        <v>34</v>
      </c>
      <c r="F172" s="50" t="s">
        <v>1316</v>
      </c>
      <c r="G172" s="51">
        <v>56</v>
      </c>
      <c r="H172" s="51" t="s">
        <v>1317</v>
      </c>
      <c r="J172" s="29">
        <v>1</v>
      </c>
    </row>
    <row r="173" spans="1:10">
      <c r="A173" s="29" t="s">
        <v>1323</v>
      </c>
      <c r="B173" s="29" t="s">
        <v>1268</v>
      </c>
      <c r="C173" s="29" t="s">
        <v>344</v>
      </c>
      <c r="D173" s="30" t="s">
        <v>433</v>
      </c>
      <c r="E173" s="47">
        <v>35</v>
      </c>
      <c r="F173" s="47" t="s">
        <v>642</v>
      </c>
      <c r="G173" s="46">
        <v>37</v>
      </c>
      <c r="H173" s="46" t="s">
        <v>1319</v>
      </c>
      <c r="I173" s="29">
        <v>1</v>
      </c>
    </row>
    <row r="174" spans="1:10">
      <c r="A174" s="29" t="s">
        <v>1324</v>
      </c>
      <c r="B174" s="29" t="s">
        <v>1269</v>
      </c>
      <c r="C174" s="29" t="s">
        <v>385</v>
      </c>
      <c r="D174" s="33" t="s">
        <v>74</v>
      </c>
      <c r="E174" s="50">
        <v>22</v>
      </c>
      <c r="F174" s="50" t="s">
        <v>784</v>
      </c>
      <c r="G174" s="51">
        <v>59</v>
      </c>
      <c r="H174" s="51" t="s">
        <v>1315</v>
      </c>
      <c r="J174" s="29">
        <v>1</v>
      </c>
    </row>
    <row r="175" spans="1:10">
      <c r="A175" s="29" t="s">
        <v>1325</v>
      </c>
      <c r="B175" s="29" t="s">
        <v>1269</v>
      </c>
      <c r="C175" s="29" t="s">
        <v>344</v>
      </c>
      <c r="D175" s="33" t="s">
        <v>74</v>
      </c>
      <c r="E175" s="47">
        <v>52</v>
      </c>
      <c r="F175" s="47" t="s">
        <v>534</v>
      </c>
      <c r="G175" s="46">
        <v>54</v>
      </c>
      <c r="H175" s="46" t="s">
        <v>1318</v>
      </c>
      <c r="I175" s="29">
        <v>1</v>
      </c>
    </row>
    <row r="176" spans="1:10">
      <c r="A176" s="29" t="s">
        <v>1326</v>
      </c>
      <c r="B176" s="29" t="s">
        <v>1269</v>
      </c>
      <c r="C176" s="29" t="s">
        <v>385</v>
      </c>
      <c r="D176" s="33" t="s">
        <v>88</v>
      </c>
      <c r="E176" s="51">
        <v>42</v>
      </c>
      <c r="F176" s="51" t="s">
        <v>642</v>
      </c>
      <c r="G176" s="50">
        <v>12</v>
      </c>
      <c r="H176" s="50" t="s">
        <v>1316</v>
      </c>
      <c r="J176" s="29">
        <v>1</v>
      </c>
    </row>
    <row r="177" spans="1:10">
      <c r="A177" s="29" t="s">
        <v>1327</v>
      </c>
      <c r="B177" s="29" t="s">
        <v>1269</v>
      </c>
      <c r="C177" s="38" t="s">
        <v>344</v>
      </c>
      <c r="D177" s="4" t="s">
        <v>88</v>
      </c>
      <c r="E177" s="50">
        <v>29</v>
      </c>
      <c r="F177" s="50" t="s">
        <v>1317</v>
      </c>
      <c r="G177" s="51">
        <v>64</v>
      </c>
      <c r="H177" s="51" t="s">
        <v>1319</v>
      </c>
      <c r="J177" s="29">
        <v>1</v>
      </c>
    </row>
    <row r="178" spans="1:10">
      <c r="A178" s="29" t="s">
        <v>1328</v>
      </c>
      <c r="B178" s="29" t="s">
        <v>1269</v>
      </c>
      <c r="C178" s="38" t="s">
        <v>606</v>
      </c>
      <c r="D178" s="4" t="s">
        <v>37</v>
      </c>
      <c r="E178" s="47">
        <v>43</v>
      </c>
      <c r="F178" s="47" t="s">
        <v>1315</v>
      </c>
      <c r="G178" s="46">
        <v>53</v>
      </c>
      <c r="H178" s="46" t="s">
        <v>1318</v>
      </c>
      <c r="I178" s="29">
        <v>1</v>
      </c>
    </row>
    <row r="179" spans="1:10">
      <c r="A179" s="29" t="s">
        <v>1329</v>
      </c>
      <c r="B179" s="29" t="s">
        <v>1269</v>
      </c>
      <c r="C179" s="29" t="s">
        <v>344</v>
      </c>
      <c r="D179" s="33" t="s">
        <v>79</v>
      </c>
      <c r="E179" s="37">
        <v>60</v>
      </c>
      <c r="F179" s="37" t="s">
        <v>534</v>
      </c>
      <c r="G179" s="29">
        <v>49</v>
      </c>
      <c r="H179" s="38" t="s">
        <v>784</v>
      </c>
    </row>
    <row r="180" spans="1:10">
      <c r="A180" s="29" t="s">
        <v>1330</v>
      </c>
      <c r="B180" s="29" t="s">
        <v>1269</v>
      </c>
      <c r="C180" s="29" t="s">
        <v>385</v>
      </c>
      <c r="D180" s="33" t="s">
        <v>37</v>
      </c>
      <c r="E180" s="38">
        <v>38</v>
      </c>
      <c r="F180" s="38" t="s">
        <v>1316</v>
      </c>
      <c r="G180" s="7">
        <v>54</v>
      </c>
      <c r="H180" s="7" t="s">
        <v>1319</v>
      </c>
    </row>
    <row r="181" spans="1:10">
      <c r="A181" s="29" t="s">
        <v>1331</v>
      </c>
      <c r="B181" s="29" t="s">
        <v>1269</v>
      </c>
      <c r="C181" s="29" t="s">
        <v>344</v>
      </c>
      <c r="D181" s="33" t="s">
        <v>37</v>
      </c>
      <c r="E181" s="29">
        <v>37</v>
      </c>
      <c r="F181" s="29" t="s">
        <v>1317</v>
      </c>
      <c r="G181" s="37">
        <v>49</v>
      </c>
      <c r="H181" s="37" t="s">
        <v>642</v>
      </c>
    </row>
    <row r="182" spans="1:10">
      <c r="A182" s="29" t="s">
        <v>406</v>
      </c>
    </row>
    <row r="183" spans="1:10">
      <c r="E183" s="47">
        <v>32</v>
      </c>
      <c r="F183" s="47" t="s">
        <v>1315</v>
      </c>
      <c r="G183" s="46">
        <v>37</v>
      </c>
      <c r="H183" s="46" t="s">
        <v>1316</v>
      </c>
      <c r="I183" s="29">
        <v>1</v>
      </c>
    </row>
    <row r="184" spans="1:10">
      <c r="A184" s="29" t="s">
        <v>1332</v>
      </c>
      <c r="B184" s="29" t="s">
        <v>1269</v>
      </c>
      <c r="C184" s="29" t="s">
        <v>385</v>
      </c>
      <c r="D184" s="30" t="s">
        <v>433</v>
      </c>
      <c r="E184" s="29" t="s">
        <v>152</v>
      </c>
      <c r="F184" s="29" t="s">
        <v>213</v>
      </c>
      <c r="H184" s="29" t="s">
        <v>148</v>
      </c>
      <c r="I184" s="39"/>
      <c r="J184" s="32"/>
    </row>
    <row r="185" spans="1:10">
      <c r="A185" s="29" t="s">
        <v>1333</v>
      </c>
      <c r="B185" s="29" t="s">
        <v>1269</v>
      </c>
      <c r="C185" s="29" t="s">
        <v>344</v>
      </c>
      <c r="D185" s="30" t="s">
        <v>433</v>
      </c>
      <c r="E185" s="29" t="s">
        <v>156</v>
      </c>
      <c r="F185" s="29" t="s">
        <v>215</v>
      </c>
      <c r="H185" s="29" t="s">
        <v>143</v>
      </c>
      <c r="I185" s="39"/>
      <c r="J185" s="32"/>
    </row>
    <row r="186" spans="1:10">
      <c r="E186" s="51">
        <v>51</v>
      </c>
      <c r="F186" s="51" t="s">
        <v>1319</v>
      </c>
      <c r="G186" s="50">
        <v>27</v>
      </c>
      <c r="H186" s="50" t="s">
        <v>784</v>
      </c>
      <c r="I186" s="39"/>
      <c r="J186" s="32">
        <v>1</v>
      </c>
    </row>
    <row r="187" spans="1:10">
      <c r="A187" s="29" t="s">
        <v>409</v>
      </c>
      <c r="I187" s="39"/>
      <c r="J187" s="32"/>
    </row>
    <row r="188" spans="1:10">
      <c r="E188" s="37">
        <v>40</v>
      </c>
      <c r="F188" s="29" t="s">
        <v>1318</v>
      </c>
      <c r="G188" s="37">
        <v>53</v>
      </c>
      <c r="H188" s="37" t="s">
        <v>1317</v>
      </c>
      <c r="J188" s="32"/>
    </row>
    <row r="189" spans="1:10">
      <c r="A189" s="29" t="s">
        <v>1334</v>
      </c>
      <c r="B189" s="29" t="s">
        <v>1271</v>
      </c>
      <c r="C189" s="29" t="s">
        <v>385</v>
      </c>
      <c r="D189" s="30" t="s">
        <v>27</v>
      </c>
      <c r="E189" s="29" t="s">
        <v>161</v>
      </c>
      <c r="F189" s="29" t="s">
        <v>162</v>
      </c>
      <c r="H189" s="29" t="s">
        <v>217</v>
      </c>
      <c r="J189" s="32"/>
    </row>
    <row r="190" spans="1:10">
      <c r="A190" s="34" t="s">
        <v>1335</v>
      </c>
      <c r="B190" s="29" t="s">
        <v>1271</v>
      </c>
      <c r="C190" s="29" t="s">
        <v>385</v>
      </c>
      <c r="D190" s="30" t="s">
        <v>74</v>
      </c>
      <c r="E190" s="29" t="s">
        <v>165</v>
      </c>
      <c r="F190" s="29" t="s">
        <v>166</v>
      </c>
      <c r="H190" s="29" t="s">
        <v>219</v>
      </c>
      <c r="J190" s="32"/>
    </row>
    <row r="191" spans="1:10">
      <c r="C191" s="38"/>
      <c r="D191" s="38"/>
      <c r="E191" s="46">
        <v>45</v>
      </c>
      <c r="F191" s="46" t="s">
        <v>642</v>
      </c>
      <c r="G191" s="47">
        <v>37</v>
      </c>
      <c r="H191" s="47" t="s">
        <v>534</v>
      </c>
      <c r="I191" s="29">
        <v>1</v>
      </c>
      <c r="J191" s="32"/>
    </row>
    <row r="192" spans="1:10">
      <c r="A192" s="29" t="s">
        <v>416</v>
      </c>
      <c r="C192" s="38"/>
      <c r="D192" s="38"/>
    </row>
    <row r="193" spans="1:10">
      <c r="A193" s="29" t="s">
        <v>1336</v>
      </c>
      <c r="B193" s="29" t="s">
        <v>1271</v>
      </c>
      <c r="C193" s="29" t="s">
        <v>385</v>
      </c>
      <c r="D193" s="30" t="s">
        <v>88</v>
      </c>
      <c r="F193" s="29" t="s">
        <v>178</v>
      </c>
      <c r="H193" s="29" t="s">
        <v>179</v>
      </c>
    </row>
    <row r="194" spans="1:10">
      <c r="A194" s="38"/>
      <c r="D194" s="38"/>
      <c r="E194" s="51">
        <v>54</v>
      </c>
      <c r="F194" s="51" t="s">
        <v>1315</v>
      </c>
      <c r="G194" s="50">
        <v>31</v>
      </c>
      <c r="H194" s="50" t="s">
        <v>784</v>
      </c>
      <c r="J194" s="29">
        <v>1</v>
      </c>
    </row>
    <row r="195" spans="1:10">
      <c r="A195" s="29" t="s">
        <v>418</v>
      </c>
      <c r="D195" s="38"/>
    </row>
    <row r="196" spans="1:10">
      <c r="A196" s="29" t="s">
        <v>1337</v>
      </c>
      <c r="B196" s="29" t="s">
        <v>1271</v>
      </c>
      <c r="C196" s="29" t="s">
        <v>385</v>
      </c>
      <c r="D196" s="30" t="s">
        <v>35</v>
      </c>
      <c r="F196" s="29" t="s">
        <v>182</v>
      </c>
      <c r="H196" s="29" t="s">
        <v>183</v>
      </c>
    </row>
    <row r="197" spans="1:10">
      <c r="C197" s="38"/>
      <c r="D197" s="38"/>
      <c r="E197" s="29">
        <v>29</v>
      </c>
      <c r="F197" s="29" t="s">
        <v>1316</v>
      </c>
      <c r="G197" s="37">
        <v>41</v>
      </c>
      <c r="H197" s="7" t="s">
        <v>1319</v>
      </c>
    </row>
    <row r="198" spans="1:10">
      <c r="A198" s="29" t="s">
        <v>528</v>
      </c>
      <c r="C198" s="38"/>
      <c r="D198" s="38"/>
    </row>
    <row r="199" spans="1:10">
      <c r="A199" s="29" t="s">
        <v>1338</v>
      </c>
      <c r="B199" s="29" t="s">
        <v>1271</v>
      </c>
      <c r="C199" s="29" t="s">
        <v>385</v>
      </c>
      <c r="D199" s="30" t="s">
        <v>79</v>
      </c>
      <c r="F199" s="29" t="s">
        <v>186</v>
      </c>
      <c r="H199" s="29" t="s">
        <v>187</v>
      </c>
    </row>
    <row r="200" spans="1:10">
      <c r="E200" s="46">
        <v>57</v>
      </c>
      <c r="F200" s="46" t="s">
        <v>1318</v>
      </c>
      <c r="G200" s="47">
        <v>54</v>
      </c>
      <c r="H200" s="47" t="s">
        <v>534</v>
      </c>
      <c r="I200" s="29">
        <v>1</v>
      </c>
    </row>
    <row r="201" spans="1:10">
      <c r="A201" s="29" t="s">
        <v>422</v>
      </c>
    </row>
    <row r="202" spans="1:10">
      <c r="A202" s="29" t="s">
        <v>1339</v>
      </c>
      <c r="B202" s="29" t="s">
        <v>1271</v>
      </c>
      <c r="C202" s="29" t="s">
        <v>385</v>
      </c>
      <c r="D202" s="30" t="s">
        <v>37</v>
      </c>
      <c r="F202" s="29" t="s">
        <v>63</v>
      </c>
      <c r="H202" s="29" t="s">
        <v>190</v>
      </c>
    </row>
    <row r="203" spans="1:10">
      <c r="E203" s="47">
        <v>41</v>
      </c>
      <c r="F203" s="46" t="s">
        <v>1317</v>
      </c>
      <c r="G203" s="47">
        <v>39</v>
      </c>
      <c r="H203" s="47" t="s">
        <v>642</v>
      </c>
      <c r="I203" s="29">
        <v>1</v>
      </c>
    </row>
    <row r="204" spans="1:10">
      <c r="D204" s="31" t="s">
        <v>1255</v>
      </c>
    </row>
    <row r="205" spans="1:10">
      <c r="D205" s="31" t="s">
        <v>691</v>
      </c>
    </row>
    <row r="206" spans="1:10">
      <c r="D206" s="31" t="s">
        <v>1314</v>
      </c>
    </row>
    <row r="207" spans="1:10">
      <c r="D207" s="31"/>
    </row>
    <row r="208" spans="1:10">
      <c r="D208" s="31" t="s">
        <v>1504</v>
      </c>
      <c r="E208" s="31" t="s">
        <v>1256</v>
      </c>
      <c r="F208" s="44" t="s">
        <v>502</v>
      </c>
      <c r="G208" s="29" t="s">
        <v>1498</v>
      </c>
    </row>
    <row r="209" spans="1:9">
      <c r="D209" s="31" t="s">
        <v>1506</v>
      </c>
      <c r="E209" s="31" t="s">
        <v>1259</v>
      </c>
      <c r="F209" s="44" t="s">
        <v>1340</v>
      </c>
      <c r="G209" s="29" t="s">
        <v>1509</v>
      </c>
    </row>
    <row r="210" spans="1:9">
      <c r="D210" s="31" t="s">
        <v>1505</v>
      </c>
      <c r="E210" s="31" t="s">
        <v>1262</v>
      </c>
      <c r="F210" s="44" t="s">
        <v>537</v>
      </c>
      <c r="G210" s="29" t="s">
        <v>1500</v>
      </c>
    </row>
    <row r="211" spans="1:9">
      <c r="D211" s="31" t="s">
        <v>1507</v>
      </c>
      <c r="E211" s="31" t="s">
        <v>1265</v>
      </c>
      <c r="F211" s="40" t="s">
        <v>254</v>
      </c>
      <c r="G211" s="29" t="s">
        <v>1499</v>
      </c>
    </row>
    <row r="212" spans="1:9">
      <c r="A212" s="29">
        <v>-6</v>
      </c>
      <c r="B212" s="29">
        <v>1</v>
      </c>
      <c r="C212" s="29">
        <f>SUM(A212:B212)</f>
        <v>-5</v>
      </c>
      <c r="D212" s="31" t="s">
        <v>1505</v>
      </c>
      <c r="E212" s="31" t="s">
        <v>1257</v>
      </c>
      <c r="F212" s="44" t="s">
        <v>783</v>
      </c>
      <c r="G212" s="29" t="s">
        <v>1503</v>
      </c>
    </row>
    <row r="213" spans="1:9">
      <c r="D213" s="31" t="s">
        <v>1507</v>
      </c>
      <c r="E213" s="31" t="s">
        <v>1260</v>
      </c>
      <c r="F213" s="40" t="s">
        <v>376</v>
      </c>
      <c r="G213" s="29" t="s">
        <v>1496</v>
      </c>
    </row>
    <row r="214" spans="1:9">
      <c r="A214" s="29">
        <v>17</v>
      </c>
      <c r="B214" s="29">
        <v>-1</v>
      </c>
      <c r="C214" s="29">
        <f>SUM(A214:B214)</f>
        <v>16</v>
      </c>
      <c r="D214" s="31" t="s">
        <v>1504</v>
      </c>
      <c r="E214" s="31" t="s">
        <v>1263</v>
      </c>
      <c r="F214" s="44" t="s">
        <v>1341</v>
      </c>
      <c r="G214" s="29" t="s">
        <v>1495</v>
      </c>
    </row>
    <row r="215" spans="1:9">
      <c r="A215" s="29">
        <v>-17</v>
      </c>
      <c r="B215" s="29">
        <v>6</v>
      </c>
      <c r="C215" s="29">
        <f>SUM(A215:B215)</f>
        <v>-11</v>
      </c>
      <c r="D215" s="31" t="s">
        <v>1506</v>
      </c>
      <c r="E215" s="31" t="s">
        <v>1266</v>
      </c>
      <c r="F215" s="44" t="s">
        <v>1342</v>
      </c>
      <c r="G215" s="29" t="s">
        <v>1502</v>
      </c>
    </row>
    <row r="217" spans="1:9">
      <c r="A217" s="29" t="s">
        <v>10</v>
      </c>
    </row>
    <row r="219" spans="1:9">
      <c r="A219" s="29" t="s">
        <v>11</v>
      </c>
      <c r="B219" s="29" t="s">
        <v>12</v>
      </c>
      <c r="C219" s="29" t="s">
        <v>13</v>
      </c>
      <c r="D219" s="29" t="s">
        <v>14</v>
      </c>
      <c r="F219" s="29" t="s">
        <v>15</v>
      </c>
      <c r="H219" s="29" t="s">
        <v>16</v>
      </c>
    </row>
    <row r="220" spans="1:9">
      <c r="A220" s="29" t="s">
        <v>1343</v>
      </c>
      <c r="B220" s="29" t="s">
        <v>1268</v>
      </c>
      <c r="C220" s="29" t="s">
        <v>344</v>
      </c>
      <c r="D220" s="30" t="s">
        <v>81</v>
      </c>
      <c r="E220" s="37">
        <v>40</v>
      </c>
      <c r="F220" s="37" t="s">
        <v>502</v>
      </c>
      <c r="G220" s="29">
        <v>29</v>
      </c>
      <c r="H220" s="29" t="s">
        <v>1340</v>
      </c>
    </row>
    <row r="221" spans="1:9">
      <c r="A221" s="29" t="s">
        <v>1344</v>
      </c>
      <c r="B221" s="29" t="s">
        <v>1268</v>
      </c>
      <c r="C221" s="29" t="s">
        <v>452</v>
      </c>
      <c r="D221" s="30" t="s">
        <v>433</v>
      </c>
      <c r="E221" s="46">
        <v>42</v>
      </c>
      <c r="F221" s="46" t="s">
        <v>537</v>
      </c>
      <c r="G221" s="47">
        <v>37</v>
      </c>
      <c r="H221" s="47" t="s">
        <v>254</v>
      </c>
      <c r="I221" s="29">
        <v>1</v>
      </c>
    </row>
    <row r="222" spans="1:9">
      <c r="A222" s="29" t="s">
        <v>1345</v>
      </c>
      <c r="B222" s="29" t="s">
        <v>1269</v>
      </c>
      <c r="C222" s="29" t="s">
        <v>455</v>
      </c>
      <c r="D222" s="30" t="s">
        <v>74</v>
      </c>
      <c r="E222" s="37">
        <v>52</v>
      </c>
      <c r="F222" s="37" t="s">
        <v>783</v>
      </c>
      <c r="G222" s="29">
        <v>34</v>
      </c>
      <c r="H222" s="38" t="s">
        <v>376</v>
      </c>
    </row>
    <row r="223" spans="1:9">
      <c r="A223" s="29" t="s">
        <v>1346</v>
      </c>
      <c r="B223" s="29" t="s">
        <v>1269</v>
      </c>
      <c r="C223" s="29" t="s">
        <v>619</v>
      </c>
      <c r="D223" s="30" t="s">
        <v>74</v>
      </c>
      <c r="E223" s="37">
        <v>47</v>
      </c>
      <c r="F223" s="37" t="s">
        <v>1341</v>
      </c>
      <c r="G223" s="29">
        <v>30</v>
      </c>
      <c r="H223" s="29" t="s">
        <v>1342</v>
      </c>
    </row>
    <row r="224" spans="1:9">
      <c r="A224" s="29" t="s">
        <v>1347</v>
      </c>
      <c r="B224" s="29" t="s">
        <v>1269</v>
      </c>
      <c r="C224" s="29" t="s">
        <v>30</v>
      </c>
      <c r="D224" s="33" t="s">
        <v>79</v>
      </c>
      <c r="E224" s="29">
        <v>28</v>
      </c>
      <c r="F224" s="29" t="s">
        <v>537</v>
      </c>
      <c r="G224" s="37">
        <v>46</v>
      </c>
      <c r="H224" s="37" t="s">
        <v>502</v>
      </c>
    </row>
    <row r="225" spans="1:10">
      <c r="A225" s="29" t="s">
        <v>1348</v>
      </c>
      <c r="B225" s="29" t="s">
        <v>1269</v>
      </c>
      <c r="C225" s="29" t="s">
        <v>619</v>
      </c>
      <c r="D225" s="33" t="s">
        <v>79</v>
      </c>
      <c r="E225" s="46">
        <v>56</v>
      </c>
      <c r="F225" s="46" t="s">
        <v>1340</v>
      </c>
      <c r="G225" s="47">
        <v>52</v>
      </c>
      <c r="H225" s="47" t="s">
        <v>254</v>
      </c>
      <c r="I225" s="29">
        <v>1</v>
      </c>
    </row>
    <row r="226" spans="1:10">
      <c r="A226" s="29" t="s">
        <v>1349</v>
      </c>
      <c r="B226" s="29" t="s">
        <v>1269</v>
      </c>
      <c r="C226" s="29" t="s">
        <v>30</v>
      </c>
      <c r="D226" s="33" t="s">
        <v>37</v>
      </c>
      <c r="E226" s="47">
        <v>46</v>
      </c>
      <c r="F226" s="47" t="s">
        <v>1341</v>
      </c>
      <c r="G226" s="46">
        <v>47</v>
      </c>
      <c r="H226" s="46" t="s">
        <v>783</v>
      </c>
      <c r="I226" s="29">
        <v>1</v>
      </c>
    </row>
    <row r="227" spans="1:10">
      <c r="A227" s="29" t="s">
        <v>1350</v>
      </c>
      <c r="B227" s="29" t="s">
        <v>1269</v>
      </c>
      <c r="C227" s="29" t="s">
        <v>619</v>
      </c>
      <c r="D227" s="33" t="s">
        <v>37</v>
      </c>
      <c r="E227" s="47">
        <v>48</v>
      </c>
      <c r="F227" s="47" t="s">
        <v>376</v>
      </c>
      <c r="G227" s="46">
        <v>56</v>
      </c>
      <c r="H227" s="46" t="s">
        <v>1342</v>
      </c>
      <c r="I227" s="29">
        <v>1</v>
      </c>
    </row>
    <row r="228" spans="1:10">
      <c r="A228" s="29" t="s">
        <v>1351</v>
      </c>
      <c r="B228" s="29" t="s">
        <v>1269</v>
      </c>
      <c r="C228" s="29" t="s">
        <v>146</v>
      </c>
      <c r="D228" s="33" t="s">
        <v>432</v>
      </c>
      <c r="E228" s="37">
        <v>48</v>
      </c>
      <c r="F228" s="37" t="s">
        <v>502</v>
      </c>
      <c r="G228" s="29">
        <v>32</v>
      </c>
      <c r="H228" s="38" t="s">
        <v>254</v>
      </c>
      <c r="I228" s="29" t="s">
        <v>1510</v>
      </c>
    </row>
    <row r="229" spans="1:10">
      <c r="A229" s="29" t="s">
        <v>1352</v>
      </c>
      <c r="B229" s="29" t="s">
        <v>1269</v>
      </c>
      <c r="C229" s="29" t="s">
        <v>606</v>
      </c>
      <c r="D229" s="33" t="s">
        <v>433</v>
      </c>
      <c r="E229" s="47">
        <v>40</v>
      </c>
      <c r="F229" s="47" t="s">
        <v>1340</v>
      </c>
      <c r="G229" s="46">
        <v>46</v>
      </c>
      <c r="H229" s="46" t="s">
        <v>537</v>
      </c>
      <c r="I229" s="29">
        <v>1</v>
      </c>
    </row>
    <row r="230" spans="1:10">
      <c r="A230" s="29" t="s">
        <v>1353</v>
      </c>
      <c r="B230" s="29" t="s">
        <v>1269</v>
      </c>
      <c r="C230" s="29" t="s">
        <v>30</v>
      </c>
      <c r="D230" s="33" t="s">
        <v>433</v>
      </c>
      <c r="E230" s="47">
        <v>46</v>
      </c>
      <c r="F230" s="47" t="s">
        <v>783</v>
      </c>
      <c r="G230" s="46">
        <v>52</v>
      </c>
      <c r="H230" s="46" t="s">
        <v>1342</v>
      </c>
      <c r="I230" s="29">
        <v>1</v>
      </c>
    </row>
    <row r="231" spans="1:10">
      <c r="A231" s="29" t="s">
        <v>1354</v>
      </c>
      <c r="B231" s="29" t="s">
        <v>1269</v>
      </c>
      <c r="C231" s="29" t="s">
        <v>619</v>
      </c>
      <c r="D231" s="33" t="s">
        <v>433</v>
      </c>
      <c r="E231" s="29">
        <v>38</v>
      </c>
      <c r="F231" s="38" t="s">
        <v>376</v>
      </c>
      <c r="G231" s="37">
        <v>50</v>
      </c>
      <c r="H231" s="37" t="s">
        <v>1341</v>
      </c>
    </row>
    <row r="232" spans="1:10">
      <c r="A232" s="29" t="s">
        <v>564</v>
      </c>
    </row>
    <row r="233" spans="1:10">
      <c r="E233" s="47">
        <v>31</v>
      </c>
      <c r="F233" s="48" t="s">
        <v>1340</v>
      </c>
      <c r="G233" s="46">
        <v>38</v>
      </c>
      <c r="H233" s="49" t="s">
        <v>376</v>
      </c>
      <c r="I233" s="31">
        <v>1</v>
      </c>
      <c r="J233" s="31"/>
    </row>
    <row r="234" spans="1:10">
      <c r="A234" s="29" t="s">
        <v>1355</v>
      </c>
      <c r="B234" s="29" t="s">
        <v>1271</v>
      </c>
      <c r="C234" s="29" t="s">
        <v>455</v>
      </c>
      <c r="D234" s="30" t="s">
        <v>27</v>
      </c>
      <c r="E234" s="29" t="s">
        <v>152</v>
      </c>
      <c r="F234" s="29" t="s">
        <v>213</v>
      </c>
      <c r="H234" s="29" t="s">
        <v>148</v>
      </c>
      <c r="I234" s="31"/>
      <c r="J234" s="31"/>
    </row>
    <row r="235" spans="1:10">
      <c r="A235" s="29" t="s">
        <v>1356</v>
      </c>
      <c r="B235" s="29" t="s">
        <v>1271</v>
      </c>
      <c r="C235" s="29" t="s">
        <v>90</v>
      </c>
      <c r="D235" s="30" t="s">
        <v>27</v>
      </c>
      <c r="E235" s="29" t="s">
        <v>156</v>
      </c>
      <c r="F235" s="29" t="s">
        <v>215</v>
      </c>
      <c r="H235" s="29" t="s">
        <v>143</v>
      </c>
      <c r="I235" s="31"/>
      <c r="J235" s="31"/>
    </row>
    <row r="236" spans="1:10">
      <c r="E236" s="37">
        <v>46</v>
      </c>
      <c r="F236" s="45" t="s">
        <v>1342</v>
      </c>
      <c r="G236" s="29">
        <v>27</v>
      </c>
      <c r="H236" s="40" t="s">
        <v>254</v>
      </c>
      <c r="I236" s="31"/>
      <c r="J236" s="31"/>
    </row>
    <row r="237" spans="1:10">
      <c r="A237" s="29" t="s">
        <v>567</v>
      </c>
      <c r="I237" s="31"/>
      <c r="J237" s="31"/>
    </row>
    <row r="238" spans="1:10">
      <c r="E238" s="47">
        <v>31</v>
      </c>
      <c r="F238" s="48" t="s">
        <v>502</v>
      </c>
      <c r="G238" s="46">
        <v>32</v>
      </c>
      <c r="H238" s="49" t="s">
        <v>783</v>
      </c>
      <c r="I238" s="31">
        <v>1</v>
      </c>
      <c r="J238" s="31"/>
    </row>
    <row r="239" spans="1:10">
      <c r="A239" s="29" t="s">
        <v>1357</v>
      </c>
      <c r="B239" s="29" t="s">
        <v>1271</v>
      </c>
      <c r="C239" s="29" t="s">
        <v>455</v>
      </c>
      <c r="D239" s="30" t="s">
        <v>74</v>
      </c>
      <c r="E239" s="29" t="s">
        <v>161</v>
      </c>
      <c r="F239" s="29" t="s">
        <v>162</v>
      </c>
      <c r="H239" s="29" t="s">
        <v>217</v>
      </c>
      <c r="I239" s="31"/>
      <c r="J239" s="31"/>
    </row>
    <row r="240" spans="1:10">
      <c r="A240" s="34" t="s">
        <v>1358</v>
      </c>
      <c r="B240" s="29" t="s">
        <v>1271</v>
      </c>
      <c r="C240" s="29" t="s">
        <v>90</v>
      </c>
      <c r="D240" s="30" t="s">
        <v>74</v>
      </c>
      <c r="E240" s="29" t="s">
        <v>165</v>
      </c>
      <c r="F240" s="29" t="s">
        <v>166</v>
      </c>
      <c r="H240" s="29" t="s">
        <v>219</v>
      </c>
      <c r="I240" s="31"/>
      <c r="J240" s="31"/>
    </row>
    <row r="241" spans="1:9">
      <c r="C241" s="38"/>
      <c r="D241" s="38"/>
      <c r="E241" s="37">
        <v>45</v>
      </c>
      <c r="F241" s="45" t="s">
        <v>1341</v>
      </c>
      <c r="G241" s="29">
        <v>32</v>
      </c>
      <c r="H241" s="44" t="s">
        <v>537</v>
      </c>
    </row>
    <row r="242" spans="1:9">
      <c r="A242" s="29" t="s">
        <v>574</v>
      </c>
      <c r="C242" s="38"/>
      <c r="D242" s="38"/>
    </row>
    <row r="243" spans="1:9">
      <c r="A243" s="29" t="s">
        <v>1359</v>
      </c>
      <c r="B243" s="29" t="s">
        <v>1271</v>
      </c>
      <c r="C243" s="29" t="s">
        <v>455</v>
      </c>
      <c r="D243" s="30" t="s">
        <v>79</v>
      </c>
      <c r="F243" s="29" t="s">
        <v>178</v>
      </c>
      <c r="H243" s="29" t="s">
        <v>179</v>
      </c>
    </row>
    <row r="244" spans="1:9">
      <c r="A244" s="38"/>
      <c r="D244" s="38"/>
      <c r="E244" s="46">
        <v>41</v>
      </c>
      <c r="F244" s="49" t="s">
        <v>1340</v>
      </c>
      <c r="G244" s="47">
        <v>39</v>
      </c>
      <c r="H244" s="48" t="s">
        <v>254</v>
      </c>
      <c r="I244" s="29">
        <v>1</v>
      </c>
    </row>
    <row r="245" spans="1:9">
      <c r="A245" s="29" t="s">
        <v>576</v>
      </c>
      <c r="D245" s="38"/>
    </row>
    <row r="246" spans="1:9">
      <c r="A246" s="29" t="s">
        <v>1360</v>
      </c>
      <c r="B246" s="29" t="s">
        <v>1271</v>
      </c>
      <c r="C246" s="29" t="s">
        <v>90</v>
      </c>
      <c r="D246" s="30" t="s">
        <v>79</v>
      </c>
      <c r="F246" s="29" t="s">
        <v>182</v>
      </c>
      <c r="H246" s="29" t="s">
        <v>183</v>
      </c>
    </row>
    <row r="247" spans="1:9">
      <c r="C247" s="38"/>
      <c r="D247" s="38"/>
      <c r="E247" s="29">
        <v>36</v>
      </c>
      <c r="F247" s="40" t="s">
        <v>376</v>
      </c>
      <c r="G247" s="37">
        <v>50</v>
      </c>
      <c r="H247" s="45" t="s">
        <v>1342</v>
      </c>
    </row>
    <row r="248" spans="1:9">
      <c r="A248" s="29" t="s">
        <v>578</v>
      </c>
      <c r="C248" s="38"/>
      <c r="D248" s="38"/>
    </row>
    <row r="249" spans="1:9">
      <c r="A249" s="29" t="s">
        <v>1361</v>
      </c>
      <c r="B249" s="29" t="s">
        <v>1271</v>
      </c>
      <c r="C249" s="29" t="s">
        <v>455</v>
      </c>
      <c r="D249" s="30" t="s">
        <v>37</v>
      </c>
      <c r="F249" s="29" t="s">
        <v>186</v>
      </c>
      <c r="H249" s="29" t="s">
        <v>187</v>
      </c>
    </row>
    <row r="250" spans="1:9">
      <c r="E250" s="46">
        <v>45</v>
      </c>
      <c r="F250" s="49" t="s">
        <v>502</v>
      </c>
      <c r="G250" s="47">
        <v>37</v>
      </c>
      <c r="H250" s="48" t="s">
        <v>537</v>
      </c>
      <c r="I250" s="29">
        <v>1</v>
      </c>
    </row>
    <row r="251" spans="1:9">
      <c r="A251" s="29" t="s">
        <v>580</v>
      </c>
    </row>
    <row r="252" spans="1:9">
      <c r="A252" s="29" t="s">
        <v>1362</v>
      </c>
      <c r="B252" s="29" t="s">
        <v>1271</v>
      </c>
      <c r="C252" s="29" t="s">
        <v>90</v>
      </c>
      <c r="D252" s="30" t="s">
        <v>37</v>
      </c>
      <c r="F252" s="29" t="s">
        <v>63</v>
      </c>
      <c r="H252" s="29" t="s">
        <v>190</v>
      </c>
    </row>
    <row r="253" spans="1:9">
      <c r="E253" s="29">
        <v>27</v>
      </c>
      <c r="F253" s="44" t="s">
        <v>783</v>
      </c>
      <c r="G253" s="37">
        <v>46</v>
      </c>
      <c r="H253" s="45" t="s">
        <v>1341</v>
      </c>
    </row>
    <row r="255" spans="1:9">
      <c r="D255" s="31" t="s">
        <v>1255</v>
      </c>
    </row>
    <row r="256" spans="1:9">
      <c r="D256" s="31" t="s">
        <v>1177</v>
      </c>
    </row>
    <row r="257" spans="1:9">
      <c r="D257" s="31" t="s">
        <v>1314</v>
      </c>
    </row>
    <row r="258" spans="1:9">
      <c r="D258" s="31"/>
    </row>
    <row r="259" spans="1:9">
      <c r="D259" s="31" t="s">
        <v>1505</v>
      </c>
      <c r="E259" s="32" t="s">
        <v>1256</v>
      </c>
      <c r="F259" s="38" t="s">
        <v>1363</v>
      </c>
      <c r="G259" s="29" t="s">
        <v>1503</v>
      </c>
    </row>
    <row r="260" spans="1:9">
      <c r="D260" s="31" t="s">
        <v>1506</v>
      </c>
      <c r="E260" s="32" t="s">
        <v>1259</v>
      </c>
      <c r="F260" s="38" t="s">
        <v>499</v>
      </c>
      <c r="G260" s="29" t="s">
        <v>1508</v>
      </c>
    </row>
    <row r="261" spans="1:9">
      <c r="D261" s="31" t="s">
        <v>1507</v>
      </c>
      <c r="E261" s="32" t="s">
        <v>1262</v>
      </c>
      <c r="F261" s="38" t="s">
        <v>1205</v>
      </c>
      <c r="G261" s="29" t="s">
        <v>1499</v>
      </c>
    </row>
    <row r="262" spans="1:9">
      <c r="D262" s="31" t="s">
        <v>1504</v>
      </c>
      <c r="E262" s="32" t="s">
        <v>1265</v>
      </c>
      <c r="F262" s="29" t="s">
        <v>1039</v>
      </c>
      <c r="G262" s="29" t="s">
        <v>1498</v>
      </c>
    </row>
    <row r="263" spans="1:9">
      <c r="D263" s="31" t="s">
        <v>1506</v>
      </c>
      <c r="E263" s="32" t="s">
        <v>1257</v>
      </c>
      <c r="F263" s="38" t="s">
        <v>1364</v>
      </c>
      <c r="G263" s="29" t="s">
        <v>1508</v>
      </c>
    </row>
    <row r="264" spans="1:9">
      <c r="D264" s="31" t="s">
        <v>1504</v>
      </c>
      <c r="E264" s="32" t="s">
        <v>1260</v>
      </c>
      <c r="F264" s="38" t="s">
        <v>109</v>
      </c>
      <c r="G264" s="29" t="s">
        <v>1498</v>
      </c>
    </row>
    <row r="265" spans="1:9">
      <c r="D265" s="31" t="s">
        <v>1505</v>
      </c>
      <c r="E265" s="32" t="s">
        <v>1263</v>
      </c>
      <c r="F265" s="29" t="s">
        <v>6</v>
      </c>
      <c r="G265" s="29" t="s">
        <v>1503</v>
      </c>
    </row>
    <row r="266" spans="1:9">
      <c r="D266" s="31" t="s">
        <v>1507</v>
      </c>
      <c r="E266" s="32" t="s">
        <v>1266</v>
      </c>
      <c r="F266" s="38" t="s">
        <v>68</v>
      </c>
      <c r="G266" s="29" t="s">
        <v>1499</v>
      </c>
    </row>
    <row r="268" spans="1:9">
      <c r="A268" s="29" t="s">
        <v>10</v>
      </c>
    </row>
    <row r="270" spans="1:9">
      <c r="A270" s="29" t="s">
        <v>11</v>
      </c>
      <c r="B270" s="29" t="s">
        <v>12</v>
      </c>
      <c r="C270" s="29" t="s">
        <v>13</v>
      </c>
      <c r="D270" s="29" t="s">
        <v>14</v>
      </c>
      <c r="F270" s="29" t="s">
        <v>15</v>
      </c>
      <c r="H270" s="29" t="s">
        <v>16</v>
      </c>
    </row>
    <row r="271" spans="1:9">
      <c r="A271" s="29" t="s">
        <v>1365</v>
      </c>
      <c r="B271" s="29" t="s">
        <v>1268</v>
      </c>
      <c r="C271" s="29" t="s">
        <v>452</v>
      </c>
      <c r="D271" s="30" t="s">
        <v>81</v>
      </c>
      <c r="E271" s="37">
        <v>49</v>
      </c>
      <c r="F271" s="7" t="s">
        <v>1363</v>
      </c>
      <c r="G271" s="29">
        <v>36</v>
      </c>
      <c r="H271" s="38" t="s">
        <v>499</v>
      </c>
    </row>
    <row r="272" spans="1:9">
      <c r="A272" s="29" t="s">
        <v>1366</v>
      </c>
      <c r="B272" s="29" t="s">
        <v>1268</v>
      </c>
      <c r="C272" s="29" t="s">
        <v>146</v>
      </c>
      <c r="D272" s="30" t="s">
        <v>81</v>
      </c>
      <c r="E272" s="47">
        <v>24</v>
      </c>
      <c r="F272" s="47" t="s">
        <v>1364</v>
      </c>
      <c r="G272" s="46">
        <v>34</v>
      </c>
      <c r="H272" s="46" t="s">
        <v>109</v>
      </c>
      <c r="I272" s="29">
        <v>1</v>
      </c>
    </row>
    <row r="273" spans="1:10">
      <c r="A273" s="29" t="s">
        <v>1367</v>
      </c>
      <c r="B273" s="29" t="s">
        <v>1268</v>
      </c>
      <c r="C273" s="29" t="s">
        <v>146</v>
      </c>
      <c r="D273" s="30" t="s">
        <v>432</v>
      </c>
      <c r="E273" s="29">
        <v>27</v>
      </c>
      <c r="F273" s="38" t="s">
        <v>1205</v>
      </c>
      <c r="G273" s="37">
        <v>39</v>
      </c>
      <c r="H273" s="37" t="s">
        <v>1039</v>
      </c>
    </row>
    <row r="274" spans="1:10">
      <c r="A274" s="29" t="s">
        <v>1368</v>
      </c>
      <c r="B274" s="29" t="s">
        <v>1268</v>
      </c>
      <c r="C274" s="29" t="s">
        <v>146</v>
      </c>
      <c r="D274" s="30" t="s">
        <v>433</v>
      </c>
      <c r="E274" s="37">
        <v>35</v>
      </c>
      <c r="F274" s="37" t="s">
        <v>6</v>
      </c>
      <c r="G274" s="29">
        <v>23</v>
      </c>
      <c r="H274" s="38" t="s">
        <v>68</v>
      </c>
    </row>
    <row r="275" spans="1:10">
      <c r="A275" s="29" t="s">
        <v>1369</v>
      </c>
      <c r="B275" s="29" t="s">
        <v>1269</v>
      </c>
      <c r="C275" s="29" t="s">
        <v>452</v>
      </c>
      <c r="D275" s="33" t="s">
        <v>74</v>
      </c>
      <c r="E275" s="29">
        <v>28</v>
      </c>
      <c r="F275" s="38" t="s">
        <v>1205</v>
      </c>
      <c r="G275" s="37">
        <v>51</v>
      </c>
      <c r="H275" s="7" t="s">
        <v>1363</v>
      </c>
    </row>
    <row r="276" spans="1:10">
      <c r="A276" s="29" t="s">
        <v>1370</v>
      </c>
      <c r="B276" s="29" t="s">
        <v>1269</v>
      </c>
      <c r="C276" s="29" t="s">
        <v>30</v>
      </c>
      <c r="D276" s="33" t="s">
        <v>74</v>
      </c>
      <c r="E276" s="47">
        <v>38</v>
      </c>
      <c r="F276" s="47" t="s">
        <v>499</v>
      </c>
      <c r="G276" s="46">
        <v>41</v>
      </c>
      <c r="H276" s="46" t="s">
        <v>1039</v>
      </c>
      <c r="I276" s="29">
        <v>1</v>
      </c>
    </row>
    <row r="277" spans="1:10">
      <c r="A277" s="29" t="s">
        <v>1371</v>
      </c>
      <c r="B277" s="29" t="s">
        <v>1269</v>
      </c>
      <c r="C277" s="29" t="s">
        <v>452</v>
      </c>
      <c r="D277" s="33" t="s">
        <v>88</v>
      </c>
      <c r="E277" s="46">
        <v>48</v>
      </c>
      <c r="F277" s="46" t="s">
        <v>6</v>
      </c>
      <c r="G277" s="47">
        <v>41</v>
      </c>
      <c r="H277" s="47" t="s">
        <v>1364</v>
      </c>
      <c r="I277" s="29">
        <v>1</v>
      </c>
    </row>
    <row r="278" spans="1:10">
      <c r="A278" s="29" t="s">
        <v>1372</v>
      </c>
      <c r="B278" s="29" t="s">
        <v>1269</v>
      </c>
      <c r="C278" s="29" t="s">
        <v>30</v>
      </c>
      <c r="D278" s="33" t="s">
        <v>88</v>
      </c>
      <c r="E278" s="51">
        <v>42</v>
      </c>
      <c r="F278" s="51" t="s">
        <v>109</v>
      </c>
      <c r="G278" s="50">
        <v>22</v>
      </c>
      <c r="H278" s="50" t="s">
        <v>68</v>
      </c>
      <c r="J278" s="29">
        <v>1</v>
      </c>
    </row>
    <row r="279" spans="1:10">
      <c r="A279" s="29" t="s">
        <v>1373</v>
      </c>
      <c r="B279" s="29" t="s">
        <v>1269</v>
      </c>
      <c r="C279" s="29" t="s">
        <v>146</v>
      </c>
      <c r="D279" s="33" t="s">
        <v>79</v>
      </c>
      <c r="E279" s="47">
        <v>49</v>
      </c>
      <c r="F279" s="47" t="s">
        <v>1363</v>
      </c>
      <c r="G279" s="46">
        <v>50</v>
      </c>
      <c r="H279" s="46" t="s">
        <v>1039</v>
      </c>
      <c r="I279" s="29">
        <v>1</v>
      </c>
    </row>
    <row r="280" spans="1:10">
      <c r="A280" s="29" t="s">
        <v>1374</v>
      </c>
      <c r="B280" s="29" t="s">
        <v>1269</v>
      </c>
      <c r="C280" s="29" t="s">
        <v>452</v>
      </c>
      <c r="D280" s="33" t="s">
        <v>79</v>
      </c>
      <c r="E280" s="51">
        <v>60</v>
      </c>
      <c r="F280" s="51" t="s">
        <v>499</v>
      </c>
      <c r="G280" s="50">
        <v>38</v>
      </c>
      <c r="H280" s="50" t="s">
        <v>1205</v>
      </c>
      <c r="J280" s="29">
        <v>1</v>
      </c>
    </row>
    <row r="281" spans="1:10">
      <c r="A281" s="29" t="s">
        <v>1375</v>
      </c>
      <c r="B281" s="29" t="s">
        <v>1269</v>
      </c>
      <c r="C281" s="29" t="s">
        <v>146</v>
      </c>
      <c r="D281" s="33" t="s">
        <v>37</v>
      </c>
      <c r="E281" s="37">
        <v>43</v>
      </c>
      <c r="F281" s="38" t="s">
        <v>1364</v>
      </c>
      <c r="G281" s="29">
        <v>31</v>
      </c>
      <c r="H281" s="38" t="s">
        <v>68</v>
      </c>
    </row>
    <row r="282" spans="1:10">
      <c r="A282" s="29" t="s">
        <v>1376</v>
      </c>
      <c r="B282" s="29" t="s">
        <v>1269</v>
      </c>
      <c r="C282" s="29" t="s">
        <v>452</v>
      </c>
      <c r="D282" s="33" t="s">
        <v>37</v>
      </c>
      <c r="E282" s="37">
        <v>38</v>
      </c>
      <c r="F282" s="38" t="s">
        <v>109</v>
      </c>
      <c r="G282" s="29">
        <v>27</v>
      </c>
      <c r="H282" s="29" t="s">
        <v>6</v>
      </c>
    </row>
    <row r="283" spans="1:10">
      <c r="A283" s="29" t="s">
        <v>888</v>
      </c>
    </row>
    <row r="284" spans="1:10">
      <c r="E284" s="46">
        <v>46</v>
      </c>
      <c r="F284" s="46" t="s">
        <v>499</v>
      </c>
      <c r="G284" s="47">
        <v>36</v>
      </c>
      <c r="H284" s="47" t="s">
        <v>68</v>
      </c>
      <c r="I284" s="29">
        <v>1</v>
      </c>
    </row>
    <row r="285" spans="1:10">
      <c r="A285" s="29" t="s">
        <v>1377</v>
      </c>
      <c r="B285" s="29" t="s">
        <v>1269</v>
      </c>
      <c r="C285" s="29" t="s">
        <v>146</v>
      </c>
      <c r="D285" s="30" t="s">
        <v>433</v>
      </c>
      <c r="E285" s="29" t="s">
        <v>152</v>
      </c>
      <c r="F285" s="29" t="s">
        <v>213</v>
      </c>
      <c r="H285" s="29" t="s">
        <v>148</v>
      </c>
      <c r="I285" s="31"/>
      <c r="J285" s="32"/>
    </row>
    <row r="286" spans="1:10">
      <c r="A286" s="29" t="s">
        <v>1378</v>
      </c>
      <c r="B286" s="29" t="s">
        <v>1269</v>
      </c>
      <c r="C286" s="29" t="s">
        <v>452</v>
      </c>
      <c r="D286" s="30" t="s">
        <v>433</v>
      </c>
      <c r="E286" s="29" t="s">
        <v>156</v>
      </c>
      <c r="F286" s="29" t="s">
        <v>215</v>
      </c>
      <c r="H286" s="29" t="s">
        <v>143</v>
      </c>
      <c r="I286" s="31"/>
      <c r="J286" s="32"/>
    </row>
    <row r="287" spans="1:10">
      <c r="E287" s="51">
        <v>60</v>
      </c>
      <c r="F287" s="51" t="s">
        <v>1364</v>
      </c>
      <c r="G287" s="50">
        <v>34</v>
      </c>
      <c r="H287" s="50" t="s">
        <v>1205</v>
      </c>
      <c r="I287" s="31"/>
      <c r="J287" s="32">
        <v>1</v>
      </c>
    </row>
    <row r="288" spans="1:10">
      <c r="A288" s="29" t="s">
        <v>891</v>
      </c>
      <c r="I288" s="31"/>
      <c r="J288" s="32"/>
    </row>
    <row r="289" spans="1:10">
      <c r="E289" s="46">
        <v>42</v>
      </c>
      <c r="F289" s="46" t="s">
        <v>1039</v>
      </c>
      <c r="G289" s="47">
        <v>36</v>
      </c>
      <c r="H289" s="47" t="s">
        <v>6</v>
      </c>
      <c r="I289" s="31">
        <v>1</v>
      </c>
      <c r="J289" s="32"/>
    </row>
    <row r="290" spans="1:10">
      <c r="A290" s="29" t="s">
        <v>1379</v>
      </c>
      <c r="B290" s="29" t="s">
        <v>1271</v>
      </c>
      <c r="C290" s="29" t="s">
        <v>146</v>
      </c>
      <c r="D290" s="30" t="s">
        <v>27</v>
      </c>
      <c r="E290" s="29" t="s">
        <v>161</v>
      </c>
      <c r="F290" s="29" t="s">
        <v>162</v>
      </c>
      <c r="H290" s="29" t="s">
        <v>217</v>
      </c>
      <c r="I290" s="31"/>
      <c r="J290" s="32"/>
    </row>
    <row r="291" spans="1:10">
      <c r="A291" s="34" t="s">
        <v>1380</v>
      </c>
      <c r="B291" s="29" t="s">
        <v>1271</v>
      </c>
      <c r="C291" s="29" t="s">
        <v>146</v>
      </c>
      <c r="D291" s="30" t="s">
        <v>74</v>
      </c>
      <c r="E291" s="29" t="s">
        <v>165</v>
      </c>
      <c r="F291" s="29" t="s">
        <v>166</v>
      </c>
      <c r="H291" s="29" t="s">
        <v>219</v>
      </c>
      <c r="I291" s="31"/>
      <c r="J291" s="32"/>
    </row>
    <row r="292" spans="1:10">
      <c r="C292" s="38"/>
      <c r="D292" s="38"/>
      <c r="E292" s="29">
        <v>28</v>
      </c>
      <c r="F292" s="38" t="s">
        <v>109</v>
      </c>
      <c r="G292" s="37">
        <v>44</v>
      </c>
      <c r="H292" s="7" t="s">
        <v>1363</v>
      </c>
      <c r="I292" s="31"/>
      <c r="J292" s="32"/>
    </row>
    <row r="293" spans="1:10">
      <c r="A293" s="29" t="s">
        <v>896</v>
      </c>
      <c r="C293" s="38"/>
      <c r="D293" s="38"/>
    </row>
    <row r="294" spans="1:10">
      <c r="A294" s="29" t="s">
        <v>1381</v>
      </c>
      <c r="B294" s="29" t="s">
        <v>1271</v>
      </c>
      <c r="C294" s="29" t="s">
        <v>146</v>
      </c>
      <c r="D294" s="30" t="s">
        <v>88</v>
      </c>
      <c r="F294" s="29" t="s">
        <v>178</v>
      </c>
      <c r="H294" s="29" t="s">
        <v>179</v>
      </c>
    </row>
    <row r="295" spans="1:10">
      <c r="A295" s="38"/>
      <c r="D295" s="38"/>
      <c r="E295" s="46">
        <v>44</v>
      </c>
      <c r="F295" s="46" t="s">
        <v>68</v>
      </c>
      <c r="G295" s="47">
        <v>36</v>
      </c>
      <c r="H295" s="47" t="s">
        <v>1205</v>
      </c>
      <c r="I295" s="29">
        <v>1</v>
      </c>
    </row>
    <row r="296" spans="1:10">
      <c r="A296" s="29" t="s">
        <v>898</v>
      </c>
      <c r="D296" s="38"/>
    </row>
    <row r="297" spans="1:10">
      <c r="A297" s="29" t="s">
        <v>1382</v>
      </c>
      <c r="B297" s="29" t="s">
        <v>1271</v>
      </c>
      <c r="C297" s="29" t="s">
        <v>146</v>
      </c>
      <c r="D297" s="30" t="s">
        <v>35</v>
      </c>
      <c r="F297" s="29" t="s">
        <v>182</v>
      </c>
      <c r="H297" s="29" t="s">
        <v>183</v>
      </c>
    </row>
    <row r="298" spans="1:10">
      <c r="C298" s="38"/>
      <c r="D298" s="38"/>
      <c r="E298" s="47">
        <v>50</v>
      </c>
      <c r="F298" s="47" t="s">
        <v>499</v>
      </c>
      <c r="G298" s="46">
        <v>53</v>
      </c>
      <c r="H298" s="46" t="s">
        <v>1364</v>
      </c>
      <c r="I298" s="29">
        <v>1</v>
      </c>
    </row>
    <row r="299" spans="1:10">
      <c r="A299" s="29" t="s">
        <v>900</v>
      </c>
      <c r="C299" s="38"/>
      <c r="D299" s="38"/>
    </row>
    <row r="300" spans="1:10">
      <c r="A300" s="29" t="s">
        <v>1383</v>
      </c>
      <c r="B300" s="29" t="s">
        <v>1271</v>
      </c>
      <c r="C300" s="29" t="s">
        <v>146</v>
      </c>
      <c r="D300" s="30" t="s">
        <v>79</v>
      </c>
      <c r="F300" s="29" t="s">
        <v>186</v>
      </c>
      <c r="H300" s="29" t="s">
        <v>187</v>
      </c>
    </row>
    <row r="301" spans="1:10">
      <c r="E301" s="47">
        <v>17</v>
      </c>
      <c r="F301" s="47" t="s">
        <v>6</v>
      </c>
      <c r="G301" s="46">
        <v>27</v>
      </c>
      <c r="H301" s="46" t="s">
        <v>109</v>
      </c>
      <c r="I301" s="29">
        <v>1</v>
      </c>
    </row>
    <row r="302" spans="1:10">
      <c r="A302" s="29" t="s">
        <v>902</v>
      </c>
    </row>
    <row r="303" spans="1:10">
      <c r="A303" s="29" t="s">
        <v>1384</v>
      </c>
      <c r="B303" s="29" t="s">
        <v>1271</v>
      </c>
      <c r="C303" s="29" t="s">
        <v>146</v>
      </c>
      <c r="D303" s="30" t="s">
        <v>37</v>
      </c>
      <c r="F303" s="29" t="s">
        <v>63</v>
      </c>
      <c r="H303" s="29" t="s">
        <v>190</v>
      </c>
    </row>
    <row r="304" spans="1:10">
      <c r="E304" s="46">
        <v>48</v>
      </c>
      <c r="F304" s="46" t="s">
        <v>1039</v>
      </c>
      <c r="G304" s="47">
        <v>43</v>
      </c>
      <c r="H304" s="47" t="s">
        <v>1363</v>
      </c>
      <c r="I304" s="29">
        <v>1</v>
      </c>
    </row>
    <row r="305" spans="1:8">
      <c r="D305" s="31" t="s">
        <v>1385</v>
      </c>
    </row>
    <row r="306" spans="1:8">
      <c r="D306" s="31" t="s">
        <v>2</v>
      </c>
    </row>
    <row r="307" spans="1:8">
      <c r="D307" s="31"/>
    </row>
    <row r="308" spans="1:8">
      <c r="D308" s="31"/>
    </row>
    <row r="309" spans="1:8">
      <c r="D309" s="31" t="s">
        <v>1504</v>
      </c>
      <c r="E309" s="32" t="s">
        <v>1256</v>
      </c>
      <c r="F309" s="38" t="s">
        <v>1386</v>
      </c>
      <c r="G309" s="29" t="s">
        <v>1498</v>
      </c>
    </row>
    <row r="310" spans="1:8">
      <c r="D310" s="31" t="s">
        <v>1520</v>
      </c>
      <c r="E310" s="32" t="s">
        <v>1259</v>
      </c>
      <c r="F310" s="38" t="s">
        <v>66</v>
      </c>
      <c r="G310" s="29" t="s">
        <v>1511</v>
      </c>
    </row>
    <row r="311" spans="1:8">
      <c r="D311" s="31" t="s">
        <v>1517</v>
      </c>
      <c r="E311" s="32" t="s">
        <v>1262</v>
      </c>
      <c r="F311" s="38" t="s">
        <v>540</v>
      </c>
      <c r="G311" s="29" t="s">
        <v>1509</v>
      </c>
    </row>
    <row r="312" spans="1:8">
      <c r="D312" s="31" t="s">
        <v>1506</v>
      </c>
      <c r="E312" s="32" t="s">
        <v>1265</v>
      </c>
      <c r="F312" s="29" t="s">
        <v>1010</v>
      </c>
      <c r="G312" s="29" t="s">
        <v>1502</v>
      </c>
    </row>
    <row r="313" spans="1:8">
      <c r="D313" s="32" t="s">
        <v>1505</v>
      </c>
      <c r="E313" s="32" t="s">
        <v>1387</v>
      </c>
      <c r="F313" s="38" t="s">
        <v>429</v>
      </c>
      <c r="G313" s="29" t="s">
        <v>1519</v>
      </c>
    </row>
    <row r="314" spans="1:8">
      <c r="D314" s="32" t="s">
        <v>1507</v>
      </c>
      <c r="E314" s="32" t="s">
        <v>1388</v>
      </c>
      <c r="F314" s="38" t="s">
        <v>1389</v>
      </c>
      <c r="G314" s="29" t="s">
        <v>1501</v>
      </c>
    </row>
    <row r="318" spans="1:8">
      <c r="A318" s="29" t="s">
        <v>10</v>
      </c>
    </row>
    <row r="320" spans="1:8">
      <c r="A320" s="29" t="s">
        <v>11</v>
      </c>
      <c r="B320" s="29" t="s">
        <v>12</v>
      </c>
      <c r="C320" s="29" t="s">
        <v>13</v>
      </c>
      <c r="D320" s="29" t="s">
        <v>14</v>
      </c>
      <c r="F320" s="29" t="s">
        <v>15</v>
      </c>
      <c r="H320" s="29" t="s">
        <v>16</v>
      </c>
    </row>
    <row r="321" spans="1:10">
      <c r="A321" s="29" t="s">
        <v>1390</v>
      </c>
      <c r="B321" s="29" t="s">
        <v>1268</v>
      </c>
      <c r="C321" s="29" t="s">
        <v>202</v>
      </c>
      <c r="D321" s="30" t="s">
        <v>432</v>
      </c>
      <c r="E321" s="51">
        <v>56</v>
      </c>
      <c r="F321" s="51" t="s">
        <v>1386</v>
      </c>
      <c r="G321" s="50">
        <v>25</v>
      </c>
      <c r="H321" s="50" t="s">
        <v>1010</v>
      </c>
      <c r="J321" s="29">
        <v>1</v>
      </c>
    </row>
    <row r="322" spans="1:10">
      <c r="A322" s="29" t="s">
        <v>1391</v>
      </c>
      <c r="B322" s="29" t="s">
        <v>1268</v>
      </c>
      <c r="C322" s="29" t="s">
        <v>204</v>
      </c>
      <c r="D322" s="30" t="s">
        <v>432</v>
      </c>
      <c r="E322" s="29">
        <v>39</v>
      </c>
      <c r="F322" s="38" t="s">
        <v>66</v>
      </c>
      <c r="G322" s="37">
        <v>50</v>
      </c>
      <c r="H322" s="7" t="s">
        <v>429</v>
      </c>
    </row>
    <row r="323" spans="1:10">
      <c r="A323" s="29" t="s">
        <v>1392</v>
      </c>
      <c r="B323" s="29" t="s">
        <v>1268</v>
      </c>
      <c r="C323" s="29" t="s">
        <v>204</v>
      </c>
      <c r="D323" s="30" t="s">
        <v>433</v>
      </c>
      <c r="E323" s="46">
        <v>57</v>
      </c>
      <c r="F323" s="46" t="s">
        <v>540</v>
      </c>
      <c r="G323" s="47">
        <v>52</v>
      </c>
      <c r="H323" s="47" t="s">
        <v>1389</v>
      </c>
      <c r="I323" s="29">
        <v>1</v>
      </c>
    </row>
    <row r="324" spans="1:10">
      <c r="A324" s="29" t="s">
        <v>1393</v>
      </c>
      <c r="B324" s="29" t="s">
        <v>1269</v>
      </c>
      <c r="C324" s="29" t="s">
        <v>1270</v>
      </c>
      <c r="D324" s="33" t="s">
        <v>79</v>
      </c>
      <c r="E324" s="51">
        <v>42</v>
      </c>
      <c r="F324" s="51" t="s">
        <v>1386</v>
      </c>
      <c r="G324" s="50">
        <v>18</v>
      </c>
      <c r="H324" s="50" t="s">
        <v>66</v>
      </c>
      <c r="J324" s="29">
        <v>1</v>
      </c>
    </row>
    <row r="325" spans="1:10">
      <c r="A325" s="29" t="s">
        <v>1394</v>
      </c>
      <c r="B325" s="29" t="s">
        <v>1269</v>
      </c>
      <c r="C325" s="29" t="s">
        <v>204</v>
      </c>
      <c r="D325" s="33" t="s">
        <v>79</v>
      </c>
      <c r="E325" s="47">
        <v>40</v>
      </c>
      <c r="F325" s="47" t="s">
        <v>540</v>
      </c>
      <c r="G325" s="46">
        <v>43</v>
      </c>
      <c r="H325" s="46" t="s">
        <v>1010</v>
      </c>
      <c r="I325" s="29">
        <v>1</v>
      </c>
    </row>
    <row r="326" spans="1:10">
      <c r="A326" s="29" t="s">
        <v>1395</v>
      </c>
      <c r="B326" s="29" t="s">
        <v>1269</v>
      </c>
      <c r="C326" s="29" t="s">
        <v>1270</v>
      </c>
      <c r="D326" s="33" t="s">
        <v>37</v>
      </c>
      <c r="E326" s="51">
        <v>63</v>
      </c>
      <c r="F326" s="51" t="s">
        <v>429</v>
      </c>
      <c r="G326" s="50">
        <v>37</v>
      </c>
      <c r="H326" s="50" t="s">
        <v>1389</v>
      </c>
      <c r="J326" s="29">
        <v>1</v>
      </c>
    </row>
    <row r="327" spans="1:10">
      <c r="A327" s="29" t="s">
        <v>1396</v>
      </c>
      <c r="B327" s="29" t="s">
        <v>1269</v>
      </c>
      <c r="C327" s="29" t="s">
        <v>1270</v>
      </c>
      <c r="D327" s="33" t="s">
        <v>433</v>
      </c>
      <c r="E327" s="29">
        <v>35</v>
      </c>
      <c r="F327" s="38" t="s">
        <v>66</v>
      </c>
      <c r="G327" s="37">
        <v>49</v>
      </c>
      <c r="H327" s="37" t="s">
        <v>1010</v>
      </c>
    </row>
    <row r="328" spans="1:10">
      <c r="A328" s="29" t="s">
        <v>1397</v>
      </c>
      <c r="B328" s="29" t="s">
        <v>1269</v>
      </c>
      <c r="C328" s="29" t="s">
        <v>204</v>
      </c>
      <c r="D328" s="33" t="s">
        <v>433</v>
      </c>
      <c r="E328" s="51">
        <v>49</v>
      </c>
      <c r="F328" s="51" t="s">
        <v>1386</v>
      </c>
      <c r="G328" s="50">
        <v>26</v>
      </c>
      <c r="H328" s="50" t="s">
        <v>1389</v>
      </c>
      <c r="J328" s="29">
        <v>1</v>
      </c>
    </row>
    <row r="329" spans="1:10">
      <c r="A329" s="29" t="s">
        <v>1398</v>
      </c>
      <c r="B329" s="29" t="s">
        <v>1269</v>
      </c>
      <c r="C329" s="29" t="s">
        <v>202</v>
      </c>
      <c r="D329" s="33" t="s">
        <v>433</v>
      </c>
      <c r="E329" s="47">
        <v>57</v>
      </c>
      <c r="F329" s="47" t="s">
        <v>540</v>
      </c>
      <c r="G329" s="46">
        <v>60</v>
      </c>
      <c r="H329" s="46" t="s">
        <v>429</v>
      </c>
      <c r="I329" s="29">
        <v>1</v>
      </c>
    </row>
    <row r="330" spans="1:10">
      <c r="A330" s="29" t="s">
        <v>1399</v>
      </c>
      <c r="B330" s="29" t="s">
        <v>1271</v>
      </c>
      <c r="C330" s="29" t="s">
        <v>1270</v>
      </c>
      <c r="D330" s="30" t="s">
        <v>88</v>
      </c>
      <c r="E330" s="37">
        <v>51</v>
      </c>
      <c r="F330" s="7" t="s">
        <v>1386</v>
      </c>
      <c r="G330" s="29">
        <v>35</v>
      </c>
      <c r="H330" s="38" t="s">
        <v>540</v>
      </c>
    </row>
    <row r="331" spans="1:10">
      <c r="A331" s="29" t="s">
        <v>1400</v>
      </c>
      <c r="B331" s="29" t="s">
        <v>1271</v>
      </c>
      <c r="C331" s="29" t="s">
        <v>202</v>
      </c>
      <c r="D331" s="30" t="s">
        <v>88</v>
      </c>
      <c r="E331" s="29">
        <v>27</v>
      </c>
      <c r="F331" s="29" t="s">
        <v>1010</v>
      </c>
      <c r="G331" s="37">
        <v>39</v>
      </c>
      <c r="H331" s="7" t="s">
        <v>429</v>
      </c>
    </row>
    <row r="332" spans="1:10">
      <c r="A332" s="29" t="s">
        <v>1401</v>
      </c>
      <c r="B332" s="29" t="s">
        <v>1271</v>
      </c>
      <c r="C332" s="29" t="s">
        <v>204</v>
      </c>
      <c r="D332" s="30" t="s">
        <v>88</v>
      </c>
      <c r="E332" s="47">
        <v>58</v>
      </c>
      <c r="F332" s="47" t="s">
        <v>66</v>
      </c>
      <c r="G332" s="46">
        <v>61</v>
      </c>
      <c r="H332" s="46" t="s">
        <v>1389</v>
      </c>
      <c r="I332" s="29">
        <v>1</v>
      </c>
    </row>
    <row r="334" spans="1:10">
      <c r="A334" s="38"/>
    </row>
    <row r="335" spans="1:10">
      <c r="A335" s="29" t="s">
        <v>55</v>
      </c>
    </row>
    <row r="336" spans="1:10">
      <c r="A336" s="29" t="s">
        <v>1402</v>
      </c>
      <c r="B336" s="29" t="s">
        <v>1271</v>
      </c>
      <c r="C336" s="29" t="s">
        <v>202</v>
      </c>
      <c r="D336" s="30" t="s">
        <v>37</v>
      </c>
      <c r="F336" s="29" t="s">
        <v>58</v>
      </c>
      <c r="H336" s="29" t="s">
        <v>53</v>
      </c>
    </row>
    <row r="337" spans="1:9">
      <c r="E337" s="37">
        <v>38</v>
      </c>
      <c r="F337" s="7" t="s">
        <v>540</v>
      </c>
      <c r="G337" s="29">
        <v>37</v>
      </c>
      <c r="H337" s="38" t="s">
        <v>66</v>
      </c>
    </row>
    <row r="338" spans="1:9">
      <c r="A338" s="29" t="s">
        <v>222</v>
      </c>
    </row>
    <row r="339" spans="1:9">
      <c r="A339" s="29" t="s">
        <v>1403</v>
      </c>
      <c r="B339" s="29" t="s">
        <v>1271</v>
      </c>
      <c r="C339" s="29" t="s">
        <v>1270</v>
      </c>
      <c r="D339" s="30" t="s">
        <v>37</v>
      </c>
      <c r="F339" s="29" t="s">
        <v>48</v>
      </c>
      <c r="H339" s="29" t="s">
        <v>57</v>
      </c>
    </row>
    <row r="340" spans="1:9">
      <c r="E340" s="37">
        <v>57</v>
      </c>
      <c r="F340" s="37" t="s">
        <v>1010</v>
      </c>
      <c r="G340" s="29">
        <v>46</v>
      </c>
      <c r="H340" s="38" t="s">
        <v>1389</v>
      </c>
    </row>
    <row r="341" spans="1:9">
      <c r="A341" s="29" t="s">
        <v>59</v>
      </c>
    </row>
    <row r="342" spans="1:9">
      <c r="A342" s="29" t="s">
        <v>1404</v>
      </c>
      <c r="B342" s="29" t="s">
        <v>1271</v>
      </c>
      <c r="C342" s="38" t="s">
        <v>204</v>
      </c>
      <c r="D342" s="30" t="s">
        <v>37</v>
      </c>
      <c r="F342" s="29" t="s">
        <v>62</v>
      </c>
      <c r="H342" s="29" t="s">
        <v>99</v>
      </c>
    </row>
    <row r="343" spans="1:9">
      <c r="E343" s="46">
        <v>43</v>
      </c>
      <c r="F343" s="46" t="s">
        <v>1386</v>
      </c>
      <c r="G343" s="47">
        <v>40</v>
      </c>
      <c r="H343" s="47" t="s">
        <v>429</v>
      </c>
      <c r="I343" s="29">
        <v>1</v>
      </c>
    </row>
    <row r="344" spans="1:9">
      <c r="D344" s="31" t="s">
        <v>1405</v>
      </c>
    </row>
    <row r="345" spans="1:9">
      <c r="D345" s="31" t="s">
        <v>64</v>
      </c>
    </row>
    <row r="346" spans="1:9">
      <c r="D346" s="31" t="s">
        <v>1314</v>
      </c>
    </row>
    <row r="347" spans="1:9">
      <c r="D347" s="31" t="s">
        <v>1406</v>
      </c>
    </row>
    <row r="348" spans="1:9">
      <c r="D348" s="31" t="s">
        <v>1507</v>
      </c>
      <c r="E348" s="32" t="s">
        <v>1256</v>
      </c>
      <c r="F348" s="38" t="s">
        <v>1407</v>
      </c>
      <c r="G348" s="29" t="s">
        <v>1499</v>
      </c>
    </row>
    <row r="349" spans="1:9">
      <c r="D349" s="31" t="s">
        <v>1506</v>
      </c>
      <c r="E349" s="32" t="s">
        <v>1259</v>
      </c>
      <c r="F349" s="38" t="s">
        <v>1409</v>
      </c>
      <c r="G349" s="29" t="s">
        <v>1509</v>
      </c>
    </row>
    <row r="350" spans="1:9">
      <c r="D350" s="31" t="s">
        <v>1505</v>
      </c>
      <c r="E350" s="32" t="s">
        <v>1262</v>
      </c>
      <c r="F350" s="38" t="s">
        <v>449</v>
      </c>
      <c r="G350" s="29" t="s">
        <v>1502</v>
      </c>
    </row>
    <row r="351" spans="1:9">
      <c r="D351" s="31" t="s">
        <v>1504</v>
      </c>
      <c r="E351" s="32" t="s">
        <v>1265</v>
      </c>
      <c r="F351" s="38" t="s">
        <v>290</v>
      </c>
      <c r="G351" s="29" t="s">
        <v>1498</v>
      </c>
    </row>
    <row r="352" spans="1:9">
      <c r="D352" s="31" t="s">
        <v>1505</v>
      </c>
      <c r="E352" s="32" t="s">
        <v>1257</v>
      </c>
      <c r="F352" s="38" t="s">
        <v>1408</v>
      </c>
      <c r="G352" s="29" t="s">
        <v>1502</v>
      </c>
    </row>
    <row r="353" spans="1:10">
      <c r="D353" s="31" t="s">
        <v>1504</v>
      </c>
      <c r="E353" s="32" t="s">
        <v>1260</v>
      </c>
      <c r="F353" s="38" t="s">
        <v>537</v>
      </c>
      <c r="G353" s="29" t="s">
        <v>1498</v>
      </c>
    </row>
    <row r="354" spans="1:10">
      <c r="D354" s="31" t="s">
        <v>1507</v>
      </c>
      <c r="E354" s="32" t="s">
        <v>1263</v>
      </c>
      <c r="F354" s="38" t="s">
        <v>104</v>
      </c>
      <c r="G354" s="29" t="s">
        <v>1499</v>
      </c>
    </row>
    <row r="355" spans="1:10">
      <c r="D355" s="31" t="s">
        <v>1506</v>
      </c>
      <c r="E355" s="32" t="s">
        <v>1266</v>
      </c>
      <c r="F355" s="29" t="s">
        <v>1410</v>
      </c>
      <c r="G355" s="29" t="s">
        <v>1509</v>
      </c>
    </row>
    <row r="357" spans="1:10">
      <c r="A357" s="29" t="s">
        <v>10</v>
      </c>
    </row>
    <row r="359" spans="1:10">
      <c r="A359" s="29" t="s">
        <v>11</v>
      </c>
      <c r="B359" s="29" t="s">
        <v>12</v>
      </c>
      <c r="C359" s="29" t="s">
        <v>13</v>
      </c>
      <c r="D359" s="29" t="s">
        <v>14</v>
      </c>
      <c r="F359" s="29" t="s">
        <v>15</v>
      </c>
      <c r="H359" s="29" t="s">
        <v>16</v>
      </c>
    </row>
    <row r="360" spans="1:10">
      <c r="A360" s="29" t="s">
        <v>1411</v>
      </c>
      <c r="B360" s="29" t="s">
        <v>1268</v>
      </c>
      <c r="C360" s="29" t="s">
        <v>619</v>
      </c>
      <c r="D360" s="30" t="s">
        <v>81</v>
      </c>
      <c r="E360" s="29">
        <v>40</v>
      </c>
      <c r="F360" s="38" t="s">
        <v>1407</v>
      </c>
      <c r="G360" s="37">
        <v>52</v>
      </c>
      <c r="H360" s="7" t="s">
        <v>1409</v>
      </c>
    </row>
    <row r="361" spans="1:10">
      <c r="A361" s="29" t="s">
        <v>1412</v>
      </c>
      <c r="B361" s="29" t="s">
        <v>1268</v>
      </c>
      <c r="C361" s="29" t="s">
        <v>619</v>
      </c>
      <c r="D361" s="30" t="s">
        <v>432</v>
      </c>
      <c r="E361" s="29">
        <v>40</v>
      </c>
      <c r="F361" s="38" t="s">
        <v>1408</v>
      </c>
      <c r="G361" s="37">
        <v>54</v>
      </c>
      <c r="H361" s="7" t="s">
        <v>537</v>
      </c>
    </row>
    <row r="362" spans="1:10">
      <c r="A362" s="29" t="s">
        <v>1413</v>
      </c>
      <c r="B362" s="29" t="s">
        <v>1268</v>
      </c>
      <c r="C362" s="29" t="s">
        <v>202</v>
      </c>
      <c r="D362" s="30" t="s">
        <v>433</v>
      </c>
      <c r="E362" s="47">
        <v>44</v>
      </c>
      <c r="F362" s="47" t="s">
        <v>449</v>
      </c>
      <c r="G362" s="46">
        <v>48</v>
      </c>
      <c r="H362" s="46" t="s">
        <v>290</v>
      </c>
      <c r="I362" s="29">
        <v>1</v>
      </c>
    </row>
    <row r="363" spans="1:10">
      <c r="A363" s="29" t="s">
        <v>1414</v>
      </c>
      <c r="B363" s="29" t="s">
        <v>1268</v>
      </c>
      <c r="C363" s="29" t="s">
        <v>619</v>
      </c>
      <c r="D363" s="30" t="s">
        <v>433</v>
      </c>
      <c r="E363" s="47">
        <v>46</v>
      </c>
      <c r="F363" s="47" t="s">
        <v>104</v>
      </c>
      <c r="G363" s="46">
        <v>53</v>
      </c>
      <c r="H363" s="46" t="s">
        <v>1410</v>
      </c>
      <c r="I363" s="29">
        <v>1</v>
      </c>
    </row>
    <row r="364" spans="1:10">
      <c r="A364" s="29" t="s">
        <v>1415</v>
      </c>
      <c r="B364" s="29" t="s">
        <v>1269</v>
      </c>
      <c r="C364" s="29" t="s">
        <v>202</v>
      </c>
      <c r="D364" s="33" t="s">
        <v>74</v>
      </c>
      <c r="E364" s="37">
        <v>69</v>
      </c>
      <c r="F364" s="7" t="s">
        <v>449</v>
      </c>
      <c r="G364" s="29">
        <v>55</v>
      </c>
      <c r="H364" s="38" t="s">
        <v>1407</v>
      </c>
    </row>
    <row r="365" spans="1:10">
      <c r="A365" s="29" t="s">
        <v>1416</v>
      </c>
      <c r="B365" s="29" t="s">
        <v>1269</v>
      </c>
      <c r="C365" s="29" t="s">
        <v>1270</v>
      </c>
      <c r="D365" s="33" t="s">
        <v>74</v>
      </c>
      <c r="E365" s="47">
        <v>38</v>
      </c>
      <c r="F365" s="47" t="s">
        <v>1409</v>
      </c>
      <c r="G365" s="46">
        <v>43</v>
      </c>
      <c r="H365" s="46" t="s">
        <v>290</v>
      </c>
      <c r="I365" s="29">
        <v>1</v>
      </c>
    </row>
    <row r="366" spans="1:10">
      <c r="A366" s="29" t="s">
        <v>1417</v>
      </c>
      <c r="B366" s="29" t="s">
        <v>1269</v>
      </c>
      <c r="C366" s="29" t="s">
        <v>204</v>
      </c>
      <c r="D366" s="33" t="s">
        <v>74</v>
      </c>
      <c r="E366" s="29">
        <v>43</v>
      </c>
      <c r="F366" s="38" t="s">
        <v>104</v>
      </c>
      <c r="G366" s="37">
        <v>57</v>
      </c>
      <c r="H366" s="7" t="s">
        <v>1408</v>
      </c>
    </row>
    <row r="367" spans="1:10">
      <c r="A367" s="29" t="s">
        <v>1418</v>
      </c>
      <c r="B367" s="29" t="s">
        <v>1269</v>
      </c>
      <c r="C367" s="29" t="s">
        <v>606</v>
      </c>
      <c r="D367" s="33" t="s">
        <v>74</v>
      </c>
      <c r="E367" s="51">
        <v>77</v>
      </c>
      <c r="F367" s="51" t="s">
        <v>537</v>
      </c>
      <c r="G367" s="50">
        <v>54</v>
      </c>
      <c r="H367" s="50" t="s">
        <v>1410</v>
      </c>
      <c r="J367" s="29">
        <v>1</v>
      </c>
    </row>
    <row r="368" spans="1:10">
      <c r="A368" s="29" t="s">
        <v>1419</v>
      </c>
      <c r="B368" s="29" t="s">
        <v>1269</v>
      </c>
      <c r="C368" s="29" t="s">
        <v>202</v>
      </c>
      <c r="D368" s="33" t="s">
        <v>37</v>
      </c>
      <c r="E368" s="50">
        <v>26</v>
      </c>
      <c r="F368" s="50" t="s">
        <v>1407</v>
      </c>
      <c r="G368" s="51">
        <v>54</v>
      </c>
      <c r="H368" s="51" t="s">
        <v>290</v>
      </c>
      <c r="J368" s="29">
        <v>1</v>
      </c>
    </row>
    <row r="369" spans="1:10">
      <c r="A369" s="29" t="s">
        <v>1420</v>
      </c>
      <c r="B369" s="29" t="s">
        <v>1269</v>
      </c>
      <c r="C369" s="29" t="s">
        <v>204</v>
      </c>
      <c r="D369" s="33" t="s">
        <v>37</v>
      </c>
      <c r="E369" s="47">
        <v>45</v>
      </c>
      <c r="F369" s="47" t="s">
        <v>1409</v>
      </c>
      <c r="G369" s="46">
        <v>54</v>
      </c>
      <c r="H369" s="46" t="s">
        <v>449</v>
      </c>
      <c r="I369" s="29">
        <v>1</v>
      </c>
    </row>
    <row r="370" spans="1:10">
      <c r="A370" s="29" t="s">
        <v>1421</v>
      </c>
      <c r="B370" s="29" t="s">
        <v>1269</v>
      </c>
      <c r="C370" s="29" t="s">
        <v>385</v>
      </c>
      <c r="D370" s="33" t="s">
        <v>81</v>
      </c>
      <c r="E370" s="37">
        <v>77</v>
      </c>
      <c r="F370" s="7" t="s">
        <v>1408</v>
      </c>
      <c r="G370" s="29">
        <v>64</v>
      </c>
      <c r="H370" s="29" t="s">
        <v>1410</v>
      </c>
    </row>
    <row r="371" spans="1:10">
      <c r="A371" s="29" t="s">
        <v>1422</v>
      </c>
      <c r="B371" s="29" t="s">
        <v>1269</v>
      </c>
      <c r="C371" s="29" t="s">
        <v>344</v>
      </c>
      <c r="D371" s="33" t="s">
        <v>81</v>
      </c>
      <c r="E371" s="51">
        <v>71</v>
      </c>
      <c r="F371" s="51" t="s">
        <v>537</v>
      </c>
      <c r="G371" s="50">
        <v>49</v>
      </c>
      <c r="H371" s="50" t="s">
        <v>104</v>
      </c>
      <c r="J371" s="29">
        <v>1</v>
      </c>
    </row>
    <row r="372" spans="1:10">
      <c r="A372" s="29" t="s">
        <v>324</v>
      </c>
    </row>
    <row r="373" spans="1:10">
      <c r="E373" s="50">
        <v>44</v>
      </c>
      <c r="F373" s="50" t="s">
        <v>1409</v>
      </c>
      <c r="G373" s="51">
        <v>82</v>
      </c>
      <c r="H373" s="51" t="s">
        <v>104</v>
      </c>
      <c r="J373" s="29">
        <v>1</v>
      </c>
    </row>
    <row r="374" spans="1:10">
      <c r="A374" s="29" t="s">
        <v>1423</v>
      </c>
      <c r="B374" s="29" t="s">
        <v>1271</v>
      </c>
      <c r="C374" s="29" t="s">
        <v>606</v>
      </c>
      <c r="D374" s="30" t="s">
        <v>74</v>
      </c>
      <c r="E374" s="29" t="s">
        <v>152</v>
      </c>
      <c r="F374" s="29" t="s">
        <v>213</v>
      </c>
      <c r="H374" s="29" t="s">
        <v>148</v>
      </c>
      <c r="I374" s="31"/>
      <c r="J374" s="32"/>
    </row>
    <row r="375" spans="1:10">
      <c r="A375" s="29" t="s">
        <v>1424</v>
      </c>
      <c r="B375" s="29" t="s">
        <v>1271</v>
      </c>
      <c r="C375" s="29" t="s">
        <v>202</v>
      </c>
      <c r="D375" s="30" t="s">
        <v>74</v>
      </c>
      <c r="E375" s="29" t="s">
        <v>156</v>
      </c>
      <c r="F375" s="29" t="s">
        <v>215</v>
      </c>
      <c r="H375" s="29" t="s">
        <v>143</v>
      </c>
      <c r="I375" s="31"/>
      <c r="J375" s="32"/>
    </row>
    <row r="376" spans="1:10">
      <c r="E376" s="37">
        <v>47</v>
      </c>
      <c r="F376" s="37" t="s">
        <v>1410</v>
      </c>
      <c r="G376" s="29">
        <v>34</v>
      </c>
      <c r="H376" s="38" t="s">
        <v>1407</v>
      </c>
      <c r="I376" s="31"/>
      <c r="J376" s="32"/>
    </row>
    <row r="377" spans="1:10">
      <c r="A377" s="29" t="s">
        <v>243</v>
      </c>
      <c r="I377" s="31"/>
      <c r="J377" s="32"/>
    </row>
    <row r="378" spans="1:10">
      <c r="E378" s="29">
        <v>36</v>
      </c>
      <c r="F378" s="38" t="s">
        <v>290</v>
      </c>
      <c r="G378" s="37">
        <v>48</v>
      </c>
      <c r="H378" s="7" t="s">
        <v>1408</v>
      </c>
      <c r="I378" s="31"/>
      <c r="J378" s="32"/>
    </row>
    <row r="379" spans="1:10">
      <c r="A379" s="29" t="s">
        <v>1425</v>
      </c>
      <c r="B379" s="29" t="s">
        <v>1271</v>
      </c>
      <c r="C379" s="29" t="s">
        <v>1270</v>
      </c>
      <c r="D379" s="30" t="s">
        <v>74</v>
      </c>
      <c r="E379" s="29" t="s">
        <v>161</v>
      </c>
      <c r="F379" s="29" t="s">
        <v>162</v>
      </c>
      <c r="H379" s="29" t="s">
        <v>217</v>
      </c>
      <c r="I379" s="31"/>
      <c r="J379" s="32"/>
    </row>
    <row r="380" spans="1:10">
      <c r="A380" s="34" t="s">
        <v>1426</v>
      </c>
      <c r="B380" s="29" t="s">
        <v>1271</v>
      </c>
      <c r="C380" s="29" t="s">
        <v>204</v>
      </c>
      <c r="D380" s="30" t="s">
        <v>74</v>
      </c>
      <c r="E380" s="29" t="s">
        <v>165</v>
      </c>
      <c r="F380" s="29" t="s">
        <v>166</v>
      </c>
      <c r="H380" s="29" t="s">
        <v>219</v>
      </c>
      <c r="I380" s="31"/>
      <c r="J380" s="32"/>
    </row>
    <row r="381" spans="1:10">
      <c r="C381" s="38"/>
      <c r="D381" s="38"/>
      <c r="E381" s="51">
        <v>50</v>
      </c>
      <c r="F381" s="51" t="s">
        <v>537</v>
      </c>
      <c r="G381" s="50">
        <v>30</v>
      </c>
      <c r="H381" s="50" t="s">
        <v>449</v>
      </c>
      <c r="I381" s="31"/>
      <c r="J381" s="32">
        <v>1</v>
      </c>
    </row>
    <row r="382" spans="1:10">
      <c r="A382" s="29" t="s">
        <v>245</v>
      </c>
      <c r="C382" s="38"/>
      <c r="D382" s="38"/>
    </row>
    <row r="383" spans="1:10">
      <c r="A383" s="29" t="s">
        <v>1427</v>
      </c>
      <c r="B383" s="29" t="s">
        <v>1271</v>
      </c>
      <c r="C383" s="29" t="s">
        <v>606</v>
      </c>
      <c r="D383" s="30" t="s">
        <v>79</v>
      </c>
      <c r="F383" s="29" t="s">
        <v>178</v>
      </c>
      <c r="H383" s="29" t="s">
        <v>179</v>
      </c>
    </row>
    <row r="384" spans="1:10">
      <c r="A384" s="38"/>
      <c r="D384" s="38"/>
      <c r="E384" s="51">
        <v>76</v>
      </c>
      <c r="F384" s="51" t="s">
        <v>1409</v>
      </c>
      <c r="G384" s="50">
        <v>55</v>
      </c>
      <c r="H384" s="50" t="s">
        <v>1407</v>
      </c>
      <c r="J384" s="29">
        <v>1</v>
      </c>
    </row>
    <row r="385" spans="1:9">
      <c r="A385" s="29" t="s">
        <v>92</v>
      </c>
      <c r="D385" s="38"/>
    </row>
    <row r="386" spans="1:9">
      <c r="A386" s="29" t="s">
        <v>1428</v>
      </c>
      <c r="B386" s="29" t="s">
        <v>1271</v>
      </c>
      <c r="C386" s="29" t="s">
        <v>202</v>
      </c>
      <c r="D386" s="30" t="s">
        <v>79</v>
      </c>
      <c r="F386" s="29" t="s">
        <v>182</v>
      </c>
      <c r="H386" s="29" t="s">
        <v>183</v>
      </c>
    </row>
    <row r="387" spans="1:9">
      <c r="C387" s="38"/>
      <c r="D387" s="38"/>
      <c r="E387" s="46">
        <v>65</v>
      </c>
      <c r="F387" s="46" t="s">
        <v>104</v>
      </c>
      <c r="G387" s="47">
        <v>58</v>
      </c>
      <c r="H387" s="47" t="s">
        <v>1410</v>
      </c>
      <c r="I387" s="29">
        <v>1</v>
      </c>
    </row>
    <row r="388" spans="1:9">
      <c r="A388" s="29" t="s">
        <v>95</v>
      </c>
      <c r="C388" s="38"/>
      <c r="D388" s="38"/>
    </row>
    <row r="389" spans="1:9">
      <c r="A389" s="29" t="s">
        <v>1429</v>
      </c>
      <c r="B389" s="29" t="s">
        <v>1271</v>
      </c>
      <c r="C389" s="29" t="s">
        <v>1270</v>
      </c>
      <c r="D389" s="30" t="s">
        <v>79</v>
      </c>
      <c r="F389" s="29" t="s">
        <v>186</v>
      </c>
      <c r="H389" s="29" t="s">
        <v>187</v>
      </c>
    </row>
    <row r="390" spans="1:9">
      <c r="E390" s="46">
        <v>51</v>
      </c>
      <c r="F390" s="46" t="s">
        <v>290</v>
      </c>
      <c r="G390" s="47">
        <v>42</v>
      </c>
      <c r="H390" s="47" t="s">
        <v>449</v>
      </c>
      <c r="I390" s="29">
        <v>1</v>
      </c>
    </row>
    <row r="391" spans="1:9">
      <c r="A391" s="29" t="s">
        <v>97</v>
      </c>
    </row>
    <row r="392" spans="1:9">
      <c r="A392" s="29" t="s">
        <v>1430</v>
      </c>
      <c r="B392" s="29" t="s">
        <v>1271</v>
      </c>
      <c r="C392" s="38" t="s">
        <v>204</v>
      </c>
      <c r="D392" s="30" t="s">
        <v>79</v>
      </c>
      <c r="F392" s="29" t="s">
        <v>63</v>
      </c>
      <c r="H392" s="29" t="s">
        <v>190</v>
      </c>
    </row>
    <row r="393" spans="1:9">
      <c r="E393" s="47">
        <v>46</v>
      </c>
      <c r="F393" s="47" t="s">
        <v>1408</v>
      </c>
      <c r="G393" s="46">
        <v>52</v>
      </c>
      <c r="H393" s="46" t="s">
        <v>537</v>
      </c>
      <c r="I393" s="29">
        <v>1</v>
      </c>
    </row>
    <row r="394" spans="1:9">
      <c r="D394" s="31" t="s">
        <v>1405</v>
      </c>
    </row>
    <row r="395" spans="1:9">
      <c r="D395" s="31" t="s">
        <v>473</v>
      </c>
    </row>
    <row r="396" spans="1:9">
      <c r="D396" s="31" t="s">
        <v>1314</v>
      </c>
    </row>
    <row r="397" spans="1:9">
      <c r="C397" s="38"/>
      <c r="D397" s="39" t="s">
        <v>1273</v>
      </c>
      <c r="E397" s="38"/>
    </row>
    <row r="398" spans="1:9">
      <c r="C398" s="38"/>
      <c r="D398" s="39" t="s">
        <v>1504</v>
      </c>
      <c r="E398" s="32" t="s">
        <v>1256</v>
      </c>
      <c r="F398" s="38" t="s">
        <v>1469</v>
      </c>
      <c r="G398" s="29" t="s">
        <v>1498</v>
      </c>
    </row>
    <row r="399" spans="1:9">
      <c r="C399" s="38"/>
      <c r="D399" s="39" t="s">
        <v>1507</v>
      </c>
      <c r="E399" s="32" t="s">
        <v>1259</v>
      </c>
      <c r="F399" s="38" t="s">
        <v>1470</v>
      </c>
      <c r="G399" s="29" t="s">
        <v>1499</v>
      </c>
    </row>
    <row r="400" spans="1:9">
      <c r="C400" s="38"/>
      <c r="D400" s="39" t="s">
        <v>1505</v>
      </c>
      <c r="E400" s="32" t="s">
        <v>1262</v>
      </c>
      <c r="F400" s="38" t="s">
        <v>583</v>
      </c>
      <c r="G400" s="29" t="s">
        <v>1500</v>
      </c>
    </row>
    <row r="401" spans="1:9">
      <c r="C401" s="38"/>
      <c r="D401" s="39" t="s">
        <v>1506</v>
      </c>
      <c r="E401" s="32" t="s">
        <v>1265</v>
      </c>
      <c r="F401" s="38" t="s">
        <v>1472</v>
      </c>
      <c r="G401" s="29" t="s">
        <v>1501</v>
      </c>
    </row>
    <row r="402" spans="1:9">
      <c r="D402" s="31" t="s">
        <v>1505</v>
      </c>
      <c r="E402" s="32" t="s">
        <v>1257</v>
      </c>
      <c r="F402" s="38" t="s">
        <v>113</v>
      </c>
      <c r="G402" s="29" t="s">
        <v>1503</v>
      </c>
    </row>
    <row r="403" spans="1:9">
      <c r="D403" s="31" t="s">
        <v>1507</v>
      </c>
      <c r="E403" s="32" t="s">
        <v>1260</v>
      </c>
      <c r="F403" s="38" t="s">
        <v>1471</v>
      </c>
      <c r="G403" s="29" t="s">
        <v>1499</v>
      </c>
    </row>
    <row r="404" spans="1:9">
      <c r="D404" s="31" t="s">
        <v>1506</v>
      </c>
      <c r="E404" s="32" t="s">
        <v>1263</v>
      </c>
      <c r="F404" s="38" t="s">
        <v>1319</v>
      </c>
      <c r="G404" s="29" t="s">
        <v>1508</v>
      </c>
    </row>
    <row r="405" spans="1:9">
      <c r="D405" s="31" t="s">
        <v>1504</v>
      </c>
      <c r="E405" s="32" t="s">
        <v>1266</v>
      </c>
      <c r="F405" s="38" t="s">
        <v>6</v>
      </c>
      <c r="G405" s="29" t="s">
        <v>1498</v>
      </c>
    </row>
    <row r="407" spans="1:9">
      <c r="A407" s="29" t="s">
        <v>10</v>
      </c>
    </row>
    <row r="409" spans="1:9">
      <c r="A409" s="29" t="s">
        <v>11</v>
      </c>
      <c r="B409" s="29" t="s">
        <v>12</v>
      </c>
      <c r="C409" s="29" t="s">
        <v>13</v>
      </c>
      <c r="D409" s="29" t="s">
        <v>14</v>
      </c>
      <c r="F409" s="29" t="s">
        <v>15</v>
      </c>
      <c r="H409" s="29" t="s">
        <v>16</v>
      </c>
    </row>
    <row r="410" spans="1:9">
      <c r="A410" s="29" t="s">
        <v>1473</v>
      </c>
      <c r="B410" s="29" t="s">
        <v>1269</v>
      </c>
      <c r="C410" s="29" t="s">
        <v>1270</v>
      </c>
      <c r="D410" s="30" t="s">
        <v>27</v>
      </c>
      <c r="E410" s="46">
        <v>58</v>
      </c>
      <c r="F410" s="46" t="s">
        <v>1469</v>
      </c>
      <c r="G410" s="47">
        <v>49</v>
      </c>
      <c r="H410" s="47" t="s">
        <v>1470</v>
      </c>
      <c r="I410" s="29">
        <v>1</v>
      </c>
    </row>
    <row r="411" spans="1:9">
      <c r="A411" s="29" t="s">
        <v>1474</v>
      </c>
      <c r="B411" s="29" t="s">
        <v>1269</v>
      </c>
      <c r="C411" s="29" t="s">
        <v>204</v>
      </c>
      <c r="D411" s="30" t="s">
        <v>27</v>
      </c>
      <c r="E411" s="46">
        <v>38</v>
      </c>
      <c r="F411" s="46" t="s">
        <v>583</v>
      </c>
      <c r="G411" s="47">
        <v>32</v>
      </c>
      <c r="H411" s="47" t="s">
        <v>1472</v>
      </c>
      <c r="I411" s="29">
        <v>1</v>
      </c>
    </row>
    <row r="412" spans="1:9">
      <c r="A412" s="29" t="s">
        <v>1475</v>
      </c>
      <c r="B412" s="29" t="s">
        <v>1269</v>
      </c>
      <c r="C412" s="29" t="s">
        <v>202</v>
      </c>
      <c r="D412" s="30" t="s">
        <v>27</v>
      </c>
      <c r="E412" s="46">
        <v>38</v>
      </c>
      <c r="F412" s="46" t="s">
        <v>113</v>
      </c>
      <c r="G412" s="47">
        <v>30</v>
      </c>
      <c r="H412" s="47" t="s">
        <v>1471</v>
      </c>
      <c r="I412" s="29">
        <v>1</v>
      </c>
    </row>
    <row r="413" spans="1:9">
      <c r="A413" s="29" t="s">
        <v>1476</v>
      </c>
      <c r="B413" s="29" t="s">
        <v>1269</v>
      </c>
      <c r="C413" s="29" t="s">
        <v>606</v>
      </c>
      <c r="D413" s="30" t="s">
        <v>27</v>
      </c>
      <c r="E413" s="29">
        <v>48</v>
      </c>
      <c r="F413" s="38" t="s">
        <v>1319</v>
      </c>
      <c r="G413" s="37">
        <v>62</v>
      </c>
      <c r="H413" s="7" t="s">
        <v>6</v>
      </c>
    </row>
    <row r="414" spans="1:9">
      <c r="A414" s="29" t="s">
        <v>1477</v>
      </c>
      <c r="B414" s="29" t="s">
        <v>1269</v>
      </c>
      <c r="C414" s="29" t="s">
        <v>1270</v>
      </c>
      <c r="D414" s="33" t="s">
        <v>35</v>
      </c>
      <c r="E414" s="47">
        <v>42</v>
      </c>
      <c r="F414" s="47" t="s">
        <v>583</v>
      </c>
      <c r="G414" s="46">
        <v>52</v>
      </c>
      <c r="H414" s="46" t="s">
        <v>1469</v>
      </c>
      <c r="I414" s="29">
        <v>1</v>
      </c>
    </row>
    <row r="415" spans="1:9">
      <c r="A415" s="29" t="s">
        <v>1478</v>
      </c>
      <c r="B415" s="29" t="s">
        <v>1269</v>
      </c>
      <c r="C415" s="29" t="s">
        <v>204</v>
      </c>
      <c r="D415" s="33" t="s">
        <v>35</v>
      </c>
      <c r="E415" s="47">
        <v>52</v>
      </c>
      <c r="F415" s="47" t="s">
        <v>1470</v>
      </c>
      <c r="G415" s="46">
        <v>58</v>
      </c>
      <c r="H415" s="46" t="s">
        <v>1472</v>
      </c>
      <c r="I415" s="29">
        <v>1</v>
      </c>
    </row>
    <row r="416" spans="1:9">
      <c r="A416" s="29" t="s">
        <v>1479</v>
      </c>
      <c r="B416" s="29" t="s">
        <v>1269</v>
      </c>
      <c r="C416" s="29" t="s">
        <v>202</v>
      </c>
      <c r="D416" s="33" t="s">
        <v>79</v>
      </c>
      <c r="E416" s="47">
        <v>42</v>
      </c>
      <c r="F416" s="47" t="s">
        <v>1319</v>
      </c>
      <c r="G416" s="46">
        <v>44</v>
      </c>
      <c r="H416" s="46" t="s">
        <v>113</v>
      </c>
      <c r="I416" s="29">
        <v>1</v>
      </c>
    </row>
    <row r="417" spans="1:10">
      <c r="A417" s="29" t="s">
        <v>1480</v>
      </c>
      <c r="B417" s="29" t="s">
        <v>1269</v>
      </c>
      <c r="C417" s="29" t="s">
        <v>606</v>
      </c>
      <c r="D417" s="33" t="s">
        <v>79</v>
      </c>
      <c r="E417" s="38">
        <v>43</v>
      </c>
      <c r="F417" s="38" t="s">
        <v>1471</v>
      </c>
      <c r="G417" s="7">
        <v>54</v>
      </c>
      <c r="H417" s="7" t="s">
        <v>6</v>
      </c>
    </row>
    <row r="418" spans="1:10">
      <c r="A418" s="29" t="s">
        <v>1481</v>
      </c>
      <c r="B418" s="29" t="s">
        <v>1269</v>
      </c>
      <c r="C418" s="29" t="s">
        <v>202</v>
      </c>
      <c r="D418" s="33" t="s">
        <v>432</v>
      </c>
      <c r="E418" s="51">
        <v>57</v>
      </c>
      <c r="F418" s="51" t="s">
        <v>1469</v>
      </c>
      <c r="G418" s="50">
        <v>31</v>
      </c>
      <c r="H418" s="50" t="s">
        <v>1472</v>
      </c>
      <c r="J418" s="29">
        <v>1</v>
      </c>
    </row>
    <row r="419" spans="1:10">
      <c r="A419" s="29" t="s">
        <v>1482</v>
      </c>
      <c r="B419" s="29" t="s">
        <v>1269</v>
      </c>
      <c r="C419" s="29" t="s">
        <v>385</v>
      </c>
      <c r="D419" s="33" t="s">
        <v>432</v>
      </c>
      <c r="E419" s="47">
        <v>49</v>
      </c>
      <c r="F419" s="47" t="s">
        <v>1470</v>
      </c>
      <c r="G419" s="46">
        <v>56</v>
      </c>
      <c r="H419" s="46" t="s">
        <v>583</v>
      </c>
      <c r="I419" s="29">
        <v>1</v>
      </c>
    </row>
    <row r="420" spans="1:10">
      <c r="A420" s="29" t="s">
        <v>1483</v>
      </c>
      <c r="B420" s="29" t="s">
        <v>1269</v>
      </c>
      <c r="C420" s="29" t="s">
        <v>1270</v>
      </c>
      <c r="D420" s="33" t="s">
        <v>432</v>
      </c>
      <c r="E420" s="46">
        <v>58</v>
      </c>
      <c r="F420" s="46" t="s">
        <v>113</v>
      </c>
      <c r="G420" s="47">
        <v>50</v>
      </c>
      <c r="H420" s="47" t="s">
        <v>6</v>
      </c>
      <c r="I420" s="29">
        <v>1</v>
      </c>
    </row>
    <row r="421" spans="1:10">
      <c r="A421" s="29" t="s">
        <v>1484</v>
      </c>
      <c r="B421" s="29" t="s">
        <v>1269</v>
      </c>
      <c r="C421" s="29" t="s">
        <v>204</v>
      </c>
      <c r="D421" s="33" t="s">
        <v>432</v>
      </c>
      <c r="E421" s="47">
        <v>48</v>
      </c>
      <c r="F421" s="47" t="s">
        <v>1471</v>
      </c>
      <c r="G421" s="46">
        <v>52</v>
      </c>
      <c r="H421" s="46" t="s">
        <v>1319</v>
      </c>
      <c r="I421" s="29">
        <v>1</v>
      </c>
    </row>
    <row r="422" spans="1:10">
      <c r="A422" s="29" t="s">
        <v>150</v>
      </c>
    </row>
    <row r="423" spans="1:10">
      <c r="E423" s="29">
        <v>38</v>
      </c>
      <c r="F423" s="38" t="s">
        <v>1472</v>
      </c>
      <c r="G423" s="37">
        <v>51</v>
      </c>
      <c r="H423" s="7" t="s">
        <v>1471</v>
      </c>
    </row>
    <row r="424" spans="1:10">
      <c r="A424" s="29" t="s">
        <v>1485</v>
      </c>
      <c r="B424" s="29" t="s">
        <v>1271</v>
      </c>
      <c r="C424" s="29" t="s">
        <v>229</v>
      </c>
      <c r="D424" s="30" t="s">
        <v>27</v>
      </c>
      <c r="E424" s="29" t="s">
        <v>152</v>
      </c>
      <c r="F424" s="29" t="s">
        <v>213</v>
      </c>
      <c r="H424" s="29" t="s">
        <v>148</v>
      </c>
      <c r="I424" s="39"/>
      <c r="J424" s="32"/>
    </row>
    <row r="425" spans="1:10">
      <c r="A425" s="29" t="s">
        <v>1486</v>
      </c>
      <c r="B425" s="29" t="s">
        <v>1271</v>
      </c>
      <c r="C425" s="29" t="s">
        <v>229</v>
      </c>
      <c r="D425" s="30" t="s">
        <v>74</v>
      </c>
      <c r="E425" s="29" t="s">
        <v>156</v>
      </c>
      <c r="F425" s="29" t="s">
        <v>215</v>
      </c>
      <c r="H425" s="29" t="s">
        <v>143</v>
      </c>
      <c r="I425" s="39"/>
      <c r="J425" s="32"/>
    </row>
    <row r="426" spans="1:10">
      <c r="E426" s="46">
        <v>55</v>
      </c>
      <c r="F426" s="46" t="s">
        <v>1319</v>
      </c>
      <c r="G426" s="47">
        <v>50</v>
      </c>
      <c r="H426" s="47" t="s">
        <v>1470</v>
      </c>
      <c r="I426" s="39">
        <v>1</v>
      </c>
      <c r="J426" s="32"/>
    </row>
    <row r="427" spans="1:10">
      <c r="A427" s="29" t="s">
        <v>159</v>
      </c>
      <c r="I427" s="39"/>
      <c r="J427" s="32"/>
    </row>
    <row r="428" spans="1:10">
      <c r="E428" s="46">
        <v>69</v>
      </c>
      <c r="F428" s="46" t="s">
        <v>1469</v>
      </c>
      <c r="G428" s="47">
        <v>63</v>
      </c>
      <c r="H428" s="47" t="s">
        <v>6</v>
      </c>
      <c r="I428" s="31">
        <v>1</v>
      </c>
      <c r="J428" s="32"/>
    </row>
    <row r="429" spans="1:10">
      <c r="A429" s="29" t="s">
        <v>1487</v>
      </c>
      <c r="B429" s="29" t="s">
        <v>1271</v>
      </c>
      <c r="C429" s="29" t="s">
        <v>30</v>
      </c>
      <c r="D429" s="5" t="s">
        <v>27</v>
      </c>
      <c r="E429" s="29" t="s">
        <v>161</v>
      </c>
      <c r="F429" s="29" t="s">
        <v>162</v>
      </c>
      <c r="H429" s="29" t="s">
        <v>217</v>
      </c>
      <c r="I429" s="31"/>
      <c r="J429" s="32"/>
    </row>
    <row r="430" spans="1:10">
      <c r="A430" s="34" t="s">
        <v>1488</v>
      </c>
      <c r="B430" s="29" t="s">
        <v>1271</v>
      </c>
      <c r="C430" s="29" t="s">
        <v>30</v>
      </c>
      <c r="D430" s="5" t="s">
        <v>74</v>
      </c>
      <c r="E430" s="29" t="s">
        <v>165</v>
      </c>
      <c r="F430" s="29" t="s">
        <v>166</v>
      </c>
      <c r="H430" s="29" t="s">
        <v>219</v>
      </c>
      <c r="I430" s="31"/>
      <c r="J430" s="32"/>
    </row>
    <row r="431" spans="1:10">
      <c r="C431" s="38"/>
      <c r="D431" s="38"/>
      <c r="E431" s="46">
        <v>39</v>
      </c>
      <c r="F431" s="46" t="s">
        <v>113</v>
      </c>
      <c r="G431" s="47">
        <v>38</v>
      </c>
      <c r="H431" s="47" t="s">
        <v>583</v>
      </c>
      <c r="I431" s="31">
        <v>1</v>
      </c>
      <c r="J431" s="32"/>
    </row>
    <row r="432" spans="1:10">
      <c r="A432" s="29" t="s">
        <v>176</v>
      </c>
      <c r="C432" s="38"/>
      <c r="D432" s="38"/>
    </row>
    <row r="433" spans="1:9">
      <c r="A433" s="29" t="s">
        <v>1489</v>
      </c>
      <c r="B433" s="29" t="s">
        <v>1271</v>
      </c>
      <c r="C433" s="29" t="s">
        <v>229</v>
      </c>
      <c r="D433" s="30" t="s">
        <v>79</v>
      </c>
      <c r="F433" s="29" t="s">
        <v>178</v>
      </c>
      <c r="H433" s="29" t="s">
        <v>179</v>
      </c>
    </row>
    <row r="434" spans="1:9">
      <c r="A434" s="38"/>
      <c r="D434" s="38"/>
      <c r="E434" s="46">
        <v>77</v>
      </c>
      <c r="F434" s="46" t="s">
        <v>1472</v>
      </c>
      <c r="G434" s="47">
        <v>70</v>
      </c>
      <c r="H434" s="47" t="s">
        <v>1470</v>
      </c>
      <c r="I434" s="29">
        <v>1</v>
      </c>
    </row>
    <row r="435" spans="1:9">
      <c r="A435" s="29" t="s">
        <v>180</v>
      </c>
      <c r="D435" s="38"/>
    </row>
    <row r="436" spans="1:9">
      <c r="A436" s="29" t="s">
        <v>1490</v>
      </c>
      <c r="B436" s="29" t="s">
        <v>1271</v>
      </c>
      <c r="C436" s="29" t="s">
        <v>229</v>
      </c>
      <c r="D436" s="30" t="s">
        <v>37</v>
      </c>
      <c r="F436" s="29" t="s">
        <v>182</v>
      </c>
      <c r="H436" s="29" t="s">
        <v>183</v>
      </c>
    </row>
    <row r="437" spans="1:9">
      <c r="C437" s="38"/>
      <c r="D437" s="38"/>
      <c r="E437" s="46">
        <v>38</v>
      </c>
      <c r="F437" s="46" t="s">
        <v>1471</v>
      </c>
      <c r="G437" s="47">
        <v>31</v>
      </c>
      <c r="H437" s="47" t="s">
        <v>1319</v>
      </c>
      <c r="I437" s="29">
        <v>1</v>
      </c>
    </row>
    <row r="438" spans="1:9">
      <c r="A438" s="29" t="s">
        <v>184</v>
      </c>
      <c r="C438" s="38"/>
      <c r="D438" s="38"/>
    </row>
    <row r="439" spans="1:9">
      <c r="A439" s="29" t="s">
        <v>1491</v>
      </c>
      <c r="B439" s="29" t="s">
        <v>1271</v>
      </c>
      <c r="C439" s="29" t="s">
        <v>30</v>
      </c>
      <c r="D439" s="5" t="s">
        <v>35</v>
      </c>
      <c r="F439" s="29" t="s">
        <v>186</v>
      </c>
      <c r="H439" s="29" t="s">
        <v>187</v>
      </c>
    </row>
    <row r="440" spans="1:9">
      <c r="D440" s="38"/>
      <c r="E440" s="47">
        <v>46</v>
      </c>
      <c r="F440" s="47" t="s">
        <v>6</v>
      </c>
      <c r="G440" s="46">
        <v>50</v>
      </c>
      <c r="H440" s="46" t="s">
        <v>583</v>
      </c>
      <c r="I440" s="29">
        <v>1</v>
      </c>
    </row>
    <row r="441" spans="1:9">
      <c r="A441" s="29" t="s">
        <v>188</v>
      </c>
      <c r="D441" s="38"/>
    </row>
    <row r="442" spans="1:9">
      <c r="A442" s="29" t="s">
        <v>1492</v>
      </c>
      <c r="B442" s="29" t="s">
        <v>1271</v>
      </c>
      <c r="C442" s="29" t="s">
        <v>30</v>
      </c>
      <c r="D442" s="5" t="s">
        <v>79</v>
      </c>
      <c r="F442" s="29" t="s">
        <v>63</v>
      </c>
      <c r="H442" s="29" t="s">
        <v>190</v>
      </c>
    </row>
    <row r="443" spans="1:9">
      <c r="E443" s="46">
        <v>60</v>
      </c>
      <c r="F443" s="46" t="s">
        <v>1469</v>
      </c>
      <c r="G443" s="47">
        <v>52</v>
      </c>
      <c r="H443" s="47" t="s">
        <v>113</v>
      </c>
      <c r="I443" s="29">
        <v>1</v>
      </c>
    </row>
    <row r="445" spans="1:9">
      <c r="D445" s="31" t="s">
        <v>1405</v>
      </c>
    </row>
    <row r="446" spans="1:9">
      <c r="D446" s="31" t="s">
        <v>498</v>
      </c>
    </row>
    <row r="447" spans="1:9">
      <c r="D447" s="31" t="s">
        <v>1314</v>
      </c>
    </row>
    <row r="448" spans="1:9">
      <c r="D448" s="31"/>
    </row>
    <row r="449" spans="1:10">
      <c r="D449" s="31" t="s">
        <v>1504</v>
      </c>
      <c r="E449" s="32" t="s">
        <v>1256</v>
      </c>
      <c r="F449" s="38" t="s">
        <v>1431</v>
      </c>
      <c r="G449" s="29" t="s">
        <v>1498</v>
      </c>
    </row>
    <row r="450" spans="1:10">
      <c r="D450" s="31" t="s">
        <v>1505</v>
      </c>
      <c r="E450" s="32" t="s">
        <v>1259</v>
      </c>
      <c r="F450" s="38" t="s">
        <v>1433</v>
      </c>
      <c r="G450" s="29" t="s">
        <v>1502</v>
      </c>
    </row>
    <row r="451" spans="1:10">
      <c r="D451" s="31" t="s">
        <v>1506</v>
      </c>
      <c r="E451" s="32" t="s">
        <v>1262</v>
      </c>
      <c r="F451" s="38" t="s">
        <v>1435</v>
      </c>
      <c r="G451" s="29" t="s">
        <v>1509</v>
      </c>
    </row>
    <row r="452" spans="1:10">
      <c r="D452" s="31" t="s">
        <v>1507</v>
      </c>
      <c r="E452" s="32" t="s">
        <v>1265</v>
      </c>
      <c r="F452" s="38" t="s">
        <v>784</v>
      </c>
      <c r="G452" s="29" t="s">
        <v>1499</v>
      </c>
    </row>
    <row r="453" spans="1:10">
      <c r="D453" s="31" t="s">
        <v>1506</v>
      </c>
      <c r="E453" s="32" t="s">
        <v>1257</v>
      </c>
      <c r="F453" s="38" t="s">
        <v>1432</v>
      </c>
      <c r="G453" s="29" t="s">
        <v>1508</v>
      </c>
    </row>
    <row r="454" spans="1:10">
      <c r="D454" s="31" t="s">
        <v>1505</v>
      </c>
      <c r="E454" s="32" t="s">
        <v>1260</v>
      </c>
      <c r="F454" s="38" t="s">
        <v>1434</v>
      </c>
      <c r="G454" s="29" t="s">
        <v>1503</v>
      </c>
    </row>
    <row r="455" spans="1:10">
      <c r="D455" s="31" t="s">
        <v>1504</v>
      </c>
      <c r="E455" s="32" t="s">
        <v>1263</v>
      </c>
      <c r="F455" s="29" t="s">
        <v>1436</v>
      </c>
      <c r="G455" s="29" t="s">
        <v>1498</v>
      </c>
    </row>
    <row r="456" spans="1:10">
      <c r="D456" s="31" t="s">
        <v>1507</v>
      </c>
      <c r="E456" s="32" t="s">
        <v>1266</v>
      </c>
      <c r="F456" s="38" t="s">
        <v>381</v>
      </c>
      <c r="G456" s="29" t="s">
        <v>1499</v>
      </c>
    </row>
    <row r="458" spans="1:10">
      <c r="A458" s="29" t="s">
        <v>10</v>
      </c>
    </row>
    <row r="460" spans="1:10">
      <c r="A460" s="29" t="s">
        <v>11</v>
      </c>
      <c r="B460" s="29" t="s">
        <v>12</v>
      </c>
      <c r="C460" s="29" t="s">
        <v>13</v>
      </c>
      <c r="D460" s="29" t="s">
        <v>14</v>
      </c>
      <c r="F460" s="29" t="s">
        <v>15</v>
      </c>
      <c r="H460" s="29" t="s">
        <v>16</v>
      </c>
    </row>
    <row r="461" spans="1:10">
      <c r="A461" s="29" t="s">
        <v>1437</v>
      </c>
      <c r="B461" s="29" t="s">
        <v>1268</v>
      </c>
      <c r="C461" s="29" t="s">
        <v>1294</v>
      </c>
      <c r="D461" s="30" t="s">
        <v>433</v>
      </c>
      <c r="E461" s="46">
        <v>44</v>
      </c>
      <c r="F461" s="46" t="s">
        <v>1431</v>
      </c>
      <c r="G461" s="47">
        <v>34</v>
      </c>
      <c r="H461" s="47" t="s">
        <v>1433</v>
      </c>
      <c r="I461" s="29">
        <v>1</v>
      </c>
    </row>
    <row r="462" spans="1:10">
      <c r="A462" s="29" t="s">
        <v>1438</v>
      </c>
      <c r="B462" s="29" t="s">
        <v>1268</v>
      </c>
      <c r="C462" s="29" t="s">
        <v>455</v>
      </c>
      <c r="D462" s="30" t="s">
        <v>433</v>
      </c>
      <c r="E462" s="37">
        <v>43</v>
      </c>
      <c r="F462" s="7" t="s">
        <v>1435</v>
      </c>
      <c r="G462" s="29">
        <v>25</v>
      </c>
      <c r="H462" s="38" t="s">
        <v>784</v>
      </c>
    </row>
    <row r="463" spans="1:10">
      <c r="A463" s="29" t="s">
        <v>1439</v>
      </c>
      <c r="B463" s="29" t="s">
        <v>1268</v>
      </c>
      <c r="C463" s="29" t="s">
        <v>90</v>
      </c>
      <c r="D463" s="30" t="s">
        <v>433</v>
      </c>
      <c r="E463" s="50">
        <v>44</v>
      </c>
      <c r="F463" s="50" t="s">
        <v>1432</v>
      </c>
      <c r="G463" s="51">
        <v>67</v>
      </c>
      <c r="H463" s="51" t="s">
        <v>1434</v>
      </c>
      <c r="J463" s="29">
        <v>1</v>
      </c>
    </row>
    <row r="464" spans="1:10">
      <c r="A464" s="29" t="s">
        <v>1440</v>
      </c>
      <c r="B464" s="29" t="s">
        <v>1268</v>
      </c>
      <c r="C464" s="29" t="s">
        <v>258</v>
      </c>
      <c r="D464" s="30" t="s">
        <v>433</v>
      </c>
      <c r="E464" s="37">
        <v>52</v>
      </c>
      <c r="F464" s="37" t="s">
        <v>1436</v>
      </c>
      <c r="G464" s="29">
        <v>33</v>
      </c>
      <c r="H464" s="38" t="s">
        <v>381</v>
      </c>
    </row>
    <row r="465" spans="1:10">
      <c r="A465" s="29" t="s">
        <v>1441</v>
      </c>
      <c r="B465" s="29" t="s">
        <v>1269</v>
      </c>
      <c r="C465" s="29" t="s">
        <v>455</v>
      </c>
      <c r="D465" s="33" t="s">
        <v>88</v>
      </c>
      <c r="E465" s="47">
        <v>44</v>
      </c>
      <c r="F465" s="47" t="s">
        <v>1435</v>
      </c>
      <c r="G465" s="46">
        <v>50</v>
      </c>
      <c r="H465" s="46" t="s">
        <v>1431</v>
      </c>
      <c r="I465" s="29">
        <v>1</v>
      </c>
    </row>
    <row r="466" spans="1:10">
      <c r="A466" s="29" t="s">
        <v>1442</v>
      </c>
      <c r="B466" s="29" t="s">
        <v>1269</v>
      </c>
      <c r="C466" s="29" t="s">
        <v>90</v>
      </c>
      <c r="D466" s="33" t="s">
        <v>88</v>
      </c>
      <c r="E466" s="46">
        <v>46</v>
      </c>
      <c r="F466" s="46" t="s">
        <v>1433</v>
      </c>
      <c r="G466" s="47">
        <v>41</v>
      </c>
      <c r="H466" s="47" t="s">
        <v>784</v>
      </c>
      <c r="I466" s="29">
        <v>1</v>
      </c>
    </row>
    <row r="467" spans="1:10">
      <c r="A467" s="29" t="s">
        <v>1443</v>
      </c>
      <c r="B467" s="29" t="s">
        <v>1269</v>
      </c>
      <c r="C467" s="29" t="s">
        <v>1444</v>
      </c>
      <c r="D467" s="33" t="s">
        <v>88</v>
      </c>
      <c r="E467" s="51">
        <v>58</v>
      </c>
      <c r="F467" s="51" t="s">
        <v>1436</v>
      </c>
      <c r="G467" s="50">
        <v>27</v>
      </c>
      <c r="H467" s="50" t="s">
        <v>1432</v>
      </c>
      <c r="J467" s="29">
        <v>1</v>
      </c>
    </row>
    <row r="468" spans="1:10">
      <c r="A468" s="29" t="s">
        <v>1445</v>
      </c>
      <c r="B468" s="29" t="s">
        <v>1269</v>
      </c>
      <c r="C468" s="29" t="s">
        <v>229</v>
      </c>
      <c r="D468" s="33" t="s">
        <v>88</v>
      </c>
      <c r="E468" s="46">
        <v>52</v>
      </c>
      <c r="F468" s="46" t="s">
        <v>1434</v>
      </c>
      <c r="G468" s="47">
        <v>44</v>
      </c>
      <c r="H468" s="47" t="s">
        <v>381</v>
      </c>
      <c r="I468" s="29">
        <v>1</v>
      </c>
    </row>
    <row r="469" spans="1:10">
      <c r="A469" s="29" t="s">
        <v>1446</v>
      </c>
      <c r="B469" s="29" t="s">
        <v>1269</v>
      </c>
      <c r="C469" s="29" t="s">
        <v>455</v>
      </c>
      <c r="D469" s="33" t="s">
        <v>37</v>
      </c>
      <c r="E469" s="37">
        <v>57</v>
      </c>
      <c r="F469" s="7" t="s">
        <v>1431</v>
      </c>
      <c r="G469" s="29">
        <v>39</v>
      </c>
      <c r="H469" s="38" t="s">
        <v>784</v>
      </c>
    </row>
    <row r="470" spans="1:10">
      <c r="A470" s="29">
        <v>1000</v>
      </c>
      <c r="B470" s="29" t="s">
        <v>1269</v>
      </c>
      <c r="C470" s="29" t="s">
        <v>90</v>
      </c>
      <c r="D470" s="33" t="s">
        <v>37</v>
      </c>
      <c r="E470" s="46">
        <v>46</v>
      </c>
      <c r="F470" s="46" t="s">
        <v>1433</v>
      </c>
      <c r="G470" s="47">
        <v>42</v>
      </c>
      <c r="H470" s="47" t="s">
        <v>1435</v>
      </c>
      <c r="I470" s="29">
        <v>1</v>
      </c>
    </row>
    <row r="471" spans="1:10">
      <c r="A471" s="29">
        <v>1001</v>
      </c>
      <c r="B471" s="29" t="s">
        <v>1269</v>
      </c>
      <c r="C471" s="29" t="s">
        <v>229</v>
      </c>
      <c r="D471" s="33" t="s">
        <v>37</v>
      </c>
      <c r="E471" s="37">
        <v>66</v>
      </c>
      <c r="F471" s="7" t="s">
        <v>1432</v>
      </c>
      <c r="G471" s="29">
        <v>51</v>
      </c>
      <c r="H471" s="38" t="s">
        <v>381</v>
      </c>
    </row>
    <row r="472" spans="1:10">
      <c r="A472" s="29">
        <v>1002</v>
      </c>
      <c r="B472" s="29" t="s">
        <v>1269</v>
      </c>
      <c r="C472" s="29" t="s">
        <v>258</v>
      </c>
      <c r="D472" s="33" t="s">
        <v>37</v>
      </c>
      <c r="E472" s="47">
        <v>32</v>
      </c>
      <c r="F472" s="47" t="s">
        <v>1434</v>
      </c>
      <c r="G472" s="46">
        <v>37</v>
      </c>
      <c r="H472" s="46" t="s">
        <v>1436</v>
      </c>
      <c r="I472" s="29">
        <v>1</v>
      </c>
    </row>
    <row r="473" spans="1:10">
      <c r="A473" s="29" t="s">
        <v>406</v>
      </c>
    </row>
    <row r="474" spans="1:10">
      <c r="E474" s="46">
        <v>58</v>
      </c>
      <c r="F474" s="46" t="s">
        <v>1435</v>
      </c>
      <c r="G474" s="47">
        <v>51</v>
      </c>
      <c r="H474" s="47" t="s">
        <v>381</v>
      </c>
      <c r="I474" s="29">
        <v>1</v>
      </c>
    </row>
    <row r="475" spans="1:10">
      <c r="A475" s="29">
        <v>1003</v>
      </c>
      <c r="B475" s="29" t="s">
        <v>1269</v>
      </c>
      <c r="C475" s="29" t="s">
        <v>455</v>
      </c>
      <c r="D475" s="30" t="s">
        <v>433</v>
      </c>
      <c r="E475" s="29" t="s">
        <v>152</v>
      </c>
      <c r="F475" s="29" t="s">
        <v>213</v>
      </c>
      <c r="H475" s="29" t="s">
        <v>148</v>
      </c>
      <c r="I475" s="31"/>
      <c r="J475" s="32"/>
    </row>
    <row r="476" spans="1:10">
      <c r="A476" s="29">
        <v>1004</v>
      </c>
      <c r="B476" s="29" t="s">
        <v>1269</v>
      </c>
      <c r="C476" s="29" t="s">
        <v>90</v>
      </c>
      <c r="D476" s="30" t="s">
        <v>433</v>
      </c>
      <c r="E476" s="29" t="s">
        <v>156</v>
      </c>
      <c r="F476" s="29" t="s">
        <v>215</v>
      </c>
      <c r="H476" s="29" t="s">
        <v>143</v>
      </c>
      <c r="I476" s="31"/>
      <c r="J476" s="32"/>
    </row>
    <row r="477" spans="1:10">
      <c r="E477" s="37">
        <v>57</v>
      </c>
      <c r="F477" s="7" t="s">
        <v>1432</v>
      </c>
      <c r="G477" s="29">
        <v>46</v>
      </c>
      <c r="H477" s="38" t="s">
        <v>784</v>
      </c>
      <c r="I477" s="31"/>
      <c r="J477" s="32"/>
    </row>
    <row r="478" spans="1:10">
      <c r="A478" s="29" t="s">
        <v>409</v>
      </c>
      <c r="I478" s="31"/>
      <c r="J478" s="32"/>
    </row>
    <row r="479" spans="1:10">
      <c r="E479" s="47">
        <v>45</v>
      </c>
      <c r="F479" s="47" t="s">
        <v>1431</v>
      </c>
      <c r="G479" s="46">
        <v>46</v>
      </c>
      <c r="H479" s="46" t="s">
        <v>1434</v>
      </c>
      <c r="I479" s="31">
        <v>1</v>
      </c>
      <c r="J479" s="32"/>
    </row>
    <row r="480" spans="1:10">
      <c r="A480" s="29">
        <v>1005</v>
      </c>
      <c r="B480" s="29" t="s">
        <v>1269</v>
      </c>
      <c r="C480" s="29" t="s">
        <v>229</v>
      </c>
      <c r="D480" s="30" t="s">
        <v>433</v>
      </c>
      <c r="E480" s="29" t="s">
        <v>161</v>
      </c>
      <c r="F480" s="29" t="s">
        <v>162</v>
      </c>
      <c r="H480" s="29" t="s">
        <v>217</v>
      </c>
      <c r="I480" s="31"/>
      <c r="J480" s="32"/>
    </row>
    <row r="481" spans="1:10">
      <c r="A481" s="29">
        <v>1006</v>
      </c>
      <c r="B481" s="29" t="s">
        <v>1269</v>
      </c>
      <c r="C481" s="29" t="s">
        <v>258</v>
      </c>
      <c r="D481" s="30" t="s">
        <v>433</v>
      </c>
      <c r="E481" s="29" t="s">
        <v>165</v>
      </c>
      <c r="F481" s="29" t="s">
        <v>166</v>
      </c>
      <c r="H481" s="29" t="s">
        <v>219</v>
      </c>
      <c r="I481" s="31"/>
      <c r="J481" s="32"/>
    </row>
    <row r="482" spans="1:10">
      <c r="C482" s="38"/>
      <c r="D482" s="38"/>
      <c r="E482" s="37">
        <v>47</v>
      </c>
      <c r="F482" s="37" t="s">
        <v>1436</v>
      </c>
      <c r="G482" s="29">
        <v>30</v>
      </c>
      <c r="H482" s="38" t="s">
        <v>1433</v>
      </c>
      <c r="I482" s="31"/>
      <c r="J482" s="32"/>
    </row>
    <row r="483" spans="1:10">
      <c r="A483" s="29" t="s">
        <v>416</v>
      </c>
      <c r="C483" s="38"/>
      <c r="D483" s="38"/>
    </row>
    <row r="484" spans="1:10">
      <c r="A484" s="29">
        <v>1007</v>
      </c>
      <c r="B484" s="29" t="s">
        <v>1271</v>
      </c>
      <c r="C484" s="29" t="s">
        <v>455</v>
      </c>
      <c r="D484" s="30" t="s">
        <v>35</v>
      </c>
      <c r="F484" s="29" t="s">
        <v>178</v>
      </c>
      <c r="H484" s="29" t="s">
        <v>179</v>
      </c>
    </row>
    <row r="485" spans="1:10">
      <c r="A485" s="38"/>
      <c r="D485" s="38"/>
      <c r="E485" s="37">
        <v>56</v>
      </c>
      <c r="F485" s="7" t="s">
        <v>381</v>
      </c>
      <c r="G485" s="29">
        <v>50</v>
      </c>
      <c r="H485" s="38" t="s">
        <v>784</v>
      </c>
    </row>
    <row r="486" spans="1:10">
      <c r="A486" s="29" t="s">
        <v>418</v>
      </c>
      <c r="D486" s="38"/>
    </row>
    <row r="487" spans="1:10">
      <c r="A487" s="29">
        <v>1008</v>
      </c>
      <c r="B487" s="29" t="s">
        <v>1271</v>
      </c>
      <c r="C487" s="29" t="s">
        <v>90</v>
      </c>
      <c r="D487" s="30" t="s">
        <v>35</v>
      </c>
      <c r="F487" s="29" t="s">
        <v>182</v>
      </c>
      <c r="H487" s="29" t="s">
        <v>183</v>
      </c>
    </row>
    <row r="488" spans="1:10">
      <c r="C488" s="38"/>
      <c r="D488" s="38"/>
      <c r="E488" s="47">
        <v>32</v>
      </c>
      <c r="F488" s="47" t="s">
        <v>1435</v>
      </c>
      <c r="G488" s="46">
        <v>37</v>
      </c>
      <c r="H488" s="46" t="s">
        <v>1432</v>
      </c>
      <c r="I488" s="29">
        <v>1</v>
      </c>
    </row>
    <row r="489" spans="1:10">
      <c r="A489" s="29" t="s">
        <v>528</v>
      </c>
      <c r="C489" s="38"/>
      <c r="D489" s="38"/>
    </row>
    <row r="490" spans="1:10">
      <c r="A490" s="29">
        <v>1009</v>
      </c>
      <c r="B490" s="29" t="s">
        <v>1271</v>
      </c>
      <c r="C490" s="29" t="s">
        <v>258</v>
      </c>
      <c r="D490" s="30" t="s">
        <v>35</v>
      </c>
      <c r="F490" s="29" t="s">
        <v>186</v>
      </c>
      <c r="H490" s="29" t="s">
        <v>187</v>
      </c>
    </row>
    <row r="491" spans="1:10">
      <c r="E491" s="47">
        <v>38</v>
      </c>
      <c r="F491" s="47" t="s">
        <v>1431</v>
      </c>
      <c r="G491" s="46">
        <v>45</v>
      </c>
      <c r="H491" s="46" t="s">
        <v>1433</v>
      </c>
      <c r="I491" s="29">
        <v>1</v>
      </c>
    </row>
    <row r="492" spans="1:10">
      <c r="A492" s="29" t="s">
        <v>422</v>
      </c>
    </row>
    <row r="493" spans="1:10">
      <c r="A493" s="29">
        <v>1010</v>
      </c>
      <c r="B493" s="29" t="s">
        <v>1271</v>
      </c>
      <c r="C493" s="29" t="s">
        <v>229</v>
      </c>
      <c r="D493" s="30" t="s">
        <v>35</v>
      </c>
      <c r="F493" s="29" t="s">
        <v>63</v>
      </c>
      <c r="H493" s="29" t="s">
        <v>190</v>
      </c>
    </row>
    <row r="494" spans="1:10">
      <c r="E494" s="47">
        <v>30</v>
      </c>
      <c r="F494" s="46" t="s">
        <v>1434</v>
      </c>
      <c r="G494" s="46">
        <v>47</v>
      </c>
      <c r="H494" s="46" t="s">
        <v>1436</v>
      </c>
      <c r="I494" s="29">
        <v>1</v>
      </c>
    </row>
    <row r="496" spans="1:10">
      <c r="D496" s="31" t="s">
        <v>1405</v>
      </c>
    </row>
    <row r="497" spans="1:9">
      <c r="D497" s="31" t="s">
        <v>691</v>
      </c>
    </row>
    <row r="498" spans="1:9">
      <c r="D498" s="31" t="s">
        <v>1447</v>
      </c>
    </row>
    <row r="499" spans="1:9">
      <c r="D499" s="31"/>
    </row>
    <row r="500" spans="1:9">
      <c r="D500" s="31" t="s">
        <v>1507</v>
      </c>
      <c r="E500" s="32" t="s">
        <v>1256</v>
      </c>
      <c r="F500" s="38" t="s">
        <v>107</v>
      </c>
      <c r="G500" s="29" t="s">
        <v>1499</v>
      </c>
    </row>
    <row r="501" spans="1:9">
      <c r="A501" s="29">
        <v>-7</v>
      </c>
      <c r="B501" s="29">
        <v>4</v>
      </c>
      <c r="C501" s="29">
        <f>SUM(A501:B501)</f>
        <v>-3</v>
      </c>
      <c r="D501" s="31" t="s">
        <v>1506</v>
      </c>
      <c r="E501" s="32" t="s">
        <v>1259</v>
      </c>
      <c r="F501" s="38" t="s">
        <v>501</v>
      </c>
      <c r="G501" s="29" t="s">
        <v>1503</v>
      </c>
    </row>
    <row r="502" spans="1:9">
      <c r="A502" s="29">
        <v>7</v>
      </c>
      <c r="B502" s="29">
        <v>-6</v>
      </c>
      <c r="C502" s="29">
        <f>SUM(A502:B502)</f>
        <v>1</v>
      </c>
      <c r="D502" s="31" t="s">
        <v>1505</v>
      </c>
      <c r="E502" s="32" t="s">
        <v>1262</v>
      </c>
      <c r="F502" s="38" t="s">
        <v>68</v>
      </c>
      <c r="G502" s="29" t="s">
        <v>1502</v>
      </c>
    </row>
    <row r="503" spans="1:9">
      <c r="A503" s="29">
        <v>6</v>
      </c>
      <c r="B503" s="29">
        <v>-4</v>
      </c>
      <c r="C503" s="29">
        <f>SUM(A503:B503)</f>
        <v>2</v>
      </c>
      <c r="D503" s="31" t="s">
        <v>1504</v>
      </c>
      <c r="E503" s="32" t="s">
        <v>1265</v>
      </c>
      <c r="F503" s="29" t="s">
        <v>1450</v>
      </c>
      <c r="G503" s="29" t="s">
        <v>1503</v>
      </c>
    </row>
    <row r="504" spans="1:9">
      <c r="D504" s="31" t="s">
        <v>1506</v>
      </c>
      <c r="E504" s="32" t="s">
        <v>1257</v>
      </c>
      <c r="F504" s="29" t="s">
        <v>1448</v>
      </c>
      <c r="G504" s="29" t="s">
        <v>1508</v>
      </c>
    </row>
    <row r="505" spans="1:9">
      <c r="D505" s="31" t="s">
        <v>1505</v>
      </c>
      <c r="E505" s="32" t="s">
        <v>1260</v>
      </c>
      <c r="F505" s="38" t="s">
        <v>1449</v>
      </c>
      <c r="G505" s="29" t="s">
        <v>1503</v>
      </c>
    </row>
    <row r="506" spans="1:9">
      <c r="D506" s="31" t="s">
        <v>1504</v>
      </c>
      <c r="E506" s="32" t="s">
        <v>1263</v>
      </c>
      <c r="F506" s="38" t="s">
        <v>111</v>
      </c>
      <c r="G506" s="29" t="s">
        <v>1503</v>
      </c>
    </row>
    <row r="507" spans="1:9">
      <c r="D507" s="31" t="s">
        <v>1507</v>
      </c>
      <c r="E507" s="32" t="s">
        <v>1266</v>
      </c>
      <c r="F507" s="38" t="s">
        <v>1155</v>
      </c>
      <c r="G507" s="29" t="s">
        <v>1508</v>
      </c>
    </row>
    <row r="509" spans="1:9">
      <c r="A509" s="29" t="s">
        <v>10</v>
      </c>
    </row>
    <row r="511" spans="1:9">
      <c r="A511" s="29" t="s">
        <v>11</v>
      </c>
      <c r="B511" s="29" t="s">
        <v>12</v>
      </c>
      <c r="C511" s="29" t="s">
        <v>13</v>
      </c>
      <c r="D511" s="29" t="s">
        <v>14</v>
      </c>
      <c r="F511" s="29" t="s">
        <v>15</v>
      </c>
      <c r="H511" s="29" t="s">
        <v>16</v>
      </c>
    </row>
    <row r="512" spans="1:9">
      <c r="A512" s="29">
        <v>1011</v>
      </c>
      <c r="B512" s="29" t="s">
        <v>1268</v>
      </c>
      <c r="C512" s="29" t="s">
        <v>90</v>
      </c>
      <c r="D512" s="30" t="s">
        <v>81</v>
      </c>
      <c r="E512" s="47">
        <v>30</v>
      </c>
      <c r="F512" s="47" t="s">
        <v>107</v>
      </c>
      <c r="G512" s="46">
        <v>34</v>
      </c>
      <c r="H512" s="46" t="s">
        <v>501</v>
      </c>
      <c r="I512" s="29">
        <v>1</v>
      </c>
    </row>
    <row r="513" spans="1:10">
      <c r="A513" s="29">
        <v>1012</v>
      </c>
      <c r="B513" s="29" t="s">
        <v>1268</v>
      </c>
      <c r="C513" s="29" t="s">
        <v>258</v>
      </c>
      <c r="D513" s="30" t="s">
        <v>81</v>
      </c>
      <c r="E513" s="47">
        <v>35</v>
      </c>
      <c r="F513" s="47" t="s">
        <v>1448</v>
      </c>
      <c r="G513" s="46">
        <v>44</v>
      </c>
      <c r="H513" s="46" t="s">
        <v>1449</v>
      </c>
      <c r="I513" s="29">
        <v>1</v>
      </c>
    </row>
    <row r="514" spans="1:10">
      <c r="A514" s="29">
        <v>1013</v>
      </c>
      <c r="B514" s="29" t="s">
        <v>1268</v>
      </c>
      <c r="C514" s="29" t="s">
        <v>90</v>
      </c>
      <c r="D514" s="30" t="s">
        <v>432</v>
      </c>
      <c r="E514" s="47">
        <v>42</v>
      </c>
      <c r="F514" s="47" t="s">
        <v>68</v>
      </c>
      <c r="G514" s="46">
        <v>48</v>
      </c>
      <c r="H514" s="46" t="s">
        <v>1450</v>
      </c>
      <c r="I514" s="29">
        <v>1</v>
      </c>
    </row>
    <row r="515" spans="1:10">
      <c r="A515" s="29">
        <v>1014</v>
      </c>
      <c r="B515" s="29" t="s">
        <v>1268</v>
      </c>
      <c r="C515" s="29" t="s">
        <v>258</v>
      </c>
      <c r="D515" s="30" t="s">
        <v>432</v>
      </c>
      <c r="E515" s="47">
        <v>49</v>
      </c>
      <c r="F515" s="47" t="s">
        <v>111</v>
      </c>
      <c r="G515" s="46">
        <v>54</v>
      </c>
      <c r="H515" s="46" t="s">
        <v>1155</v>
      </c>
      <c r="I515" s="29">
        <v>1</v>
      </c>
    </row>
    <row r="516" spans="1:10">
      <c r="A516" s="29">
        <v>1015</v>
      </c>
      <c r="B516" s="29" t="s">
        <v>1269</v>
      </c>
      <c r="C516" s="29" t="s">
        <v>619</v>
      </c>
      <c r="D516" s="33" t="s">
        <v>27</v>
      </c>
      <c r="E516" s="37">
        <v>45</v>
      </c>
      <c r="F516" s="7" t="s">
        <v>68</v>
      </c>
      <c r="G516" s="29">
        <v>30</v>
      </c>
      <c r="H516" s="38" t="s">
        <v>107</v>
      </c>
    </row>
    <row r="517" spans="1:10">
      <c r="A517" s="29">
        <v>1016</v>
      </c>
      <c r="B517" s="29" t="s">
        <v>1269</v>
      </c>
      <c r="C517" s="29" t="s">
        <v>90</v>
      </c>
      <c r="D517" s="33" t="s">
        <v>74</v>
      </c>
      <c r="E517" s="46">
        <v>42</v>
      </c>
      <c r="F517" s="46" t="s">
        <v>501</v>
      </c>
      <c r="G517" s="47">
        <v>38</v>
      </c>
      <c r="H517" s="47" t="s">
        <v>1450</v>
      </c>
      <c r="I517" s="29">
        <v>1</v>
      </c>
    </row>
    <row r="518" spans="1:10">
      <c r="A518" s="29">
        <v>1017</v>
      </c>
      <c r="B518" s="29" t="s">
        <v>1269</v>
      </c>
      <c r="C518" s="29" t="s">
        <v>229</v>
      </c>
      <c r="D518" s="33" t="s">
        <v>74</v>
      </c>
      <c r="E518" s="46">
        <v>51</v>
      </c>
      <c r="F518" s="46" t="s">
        <v>111</v>
      </c>
      <c r="G518" s="47">
        <v>42</v>
      </c>
      <c r="H518" s="47" t="s">
        <v>1448</v>
      </c>
      <c r="I518" s="29">
        <v>1</v>
      </c>
    </row>
    <row r="519" spans="1:10">
      <c r="A519" s="29">
        <v>1018</v>
      </c>
      <c r="B519" s="29" t="s">
        <v>1269</v>
      </c>
      <c r="C519" s="29" t="s">
        <v>258</v>
      </c>
      <c r="D519" s="33" t="s">
        <v>74</v>
      </c>
      <c r="E519" s="37">
        <v>38</v>
      </c>
      <c r="F519" s="7" t="s">
        <v>1449</v>
      </c>
      <c r="G519" s="29">
        <v>24</v>
      </c>
      <c r="H519" s="38" t="s">
        <v>1155</v>
      </c>
    </row>
    <row r="520" spans="1:10">
      <c r="A520" s="29">
        <v>1019</v>
      </c>
      <c r="B520" s="29" t="s">
        <v>1269</v>
      </c>
      <c r="C520" s="29" t="s">
        <v>455</v>
      </c>
      <c r="D520" s="33" t="s">
        <v>79</v>
      </c>
      <c r="E520" s="47">
        <v>41</v>
      </c>
      <c r="F520" s="47" t="s">
        <v>107</v>
      </c>
      <c r="G520" s="46">
        <v>47</v>
      </c>
      <c r="H520" s="46" t="s">
        <v>1450</v>
      </c>
      <c r="I520" s="29">
        <v>1</v>
      </c>
    </row>
    <row r="521" spans="1:10">
      <c r="A521" s="29">
        <v>1020</v>
      </c>
      <c r="B521" s="29" t="s">
        <v>1269</v>
      </c>
      <c r="C521" s="29" t="s">
        <v>90</v>
      </c>
      <c r="D521" s="33" t="s">
        <v>79</v>
      </c>
      <c r="E521" s="47">
        <v>49</v>
      </c>
      <c r="F521" s="47" t="s">
        <v>501</v>
      </c>
      <c r="G521" s="46">
        <v>56</v>
      </c>
      <c r="H521" s="46" t="s">
        <v>68</v>
      </c>
      <c r="I521" s="29">
        <v>1</v>
      </c>
    </row>
    <row r="522" spans="1:10">
      <c r="A522" s="29">
        <v>1021</v>
      </c>
      <c r="B522" s="29" t="s">
        <v>1269</v>
      </c>
      <c r="C522" s="29" t="s">
        <v>229</v>
      </c>
      <c r="D522" s="33" t="s">
        <v>79</v>
      </c>
      <c r="E522" s="37">
        <v>38</v>
      </c>
      <c r="F522" s="37" t="s">
        <v>1448</v>
      </c>
      <c r="G522" s="29">
        <v>27</v>
      </c>
      <c r="H522" s="38" t="s">
        <v>1155</v>
      </c>
    </row>
    <row r="523" spans="1:10">
      <c r="A523" s="29">
        <v>1022</v>
      </c>
      <c r="B523" s="29" t="s">
        <v>1269</v>
      </c>
      <c r="C523" s="29" t="s">
        <v>258</v>
      </c>
      <c r="D523" s="33" t="s">
        <v>79</v>
      </c>
      <c r="E523" s="47">
        <v>48</v>
      </c>
      <c r="F523" s="47" t="s">
        <v>1449</v>
      </c>
      <c r="G523" s="46">
        <v>50</v>
      </c>
      <c r="H523" s="46" t="s">
        <v>111</v>
      </c>
      <c r="I523" s="29">
        <v>1</v>
      </c>
    </row>
    <row r="524" spans="1:10">
      <c r="A524" s="29" t="s">
        <v>564</v>
      </c>
    </row>
    <row r="525" spans="1:10">
      <c r="E525" s="37">
        <v>47</v>
      </c>
      <c r="F525" s="7" t="s">
        <v>501</v>
      </c>
      <c r="G525" s="29">
        <v>32</v>
      </c>
      <c r="H525" s="38" t="s">
        <v>1155</v>
      </c>
    </row>
    <row r="526" spans="1:10">
      <c r="A526" s="29">
        <v>1023</v>
      </c>
      <c r="B526" s="29" t="s">
        <v>1269</v>
      </c>
      <c r="C526" s="29" t="s">
        <v>455</v>
      </c>
      <c r="D526" s="30" t="s">
        <v>432</v>
      </c>
      <c r="E526" s="29" t="s">
        <v>152</v>
      </c>
      <c r="F526" s="29" t="s">
        <v>213</v>
      </c>
      <c r="H526" s="29" t="s">
        <v>148</v>
      </c>
      <c r="I526" s="31"/>
      <c r="J526" s="32"/>
    </row>
    <row r="527" spans="1:10">
      <c r="A527" s="29">
        <v>1024</v>
      </c>
      <c r="B527" s="29" t="s">
        <v>1269</v>
      </c>
      <c r="C527" s="29" t="s">
        <v>90</v>
      </c>
      <c r="D527" s="30" t="s">
        <v>432</v>
      </c>
      <c r="E527" s="29" t="s">
        <v>156</v>
      </c>
      <c r="F527" s="29" t="s">
        <v>215</v>
      </c>
      <c r="H527" s="29" t="s">
        <v>143</v>
      </c>
      <c r="I527" s="31"/>
      <c r="J527" s="32"/>
    </row>
    <row r="528" spans="1:10">
      <c r="E528" s="51">
        <v>39</v>
      </c>
      <c r="F528" s="51" t="s">
        <v>1448</v>
      </c>
      <c r="G528" s="50">
        <v>12</v>
      </c>
      <c r="H528" s="50" t="s">
        <v>107</v>
      </c>
      <c r="I528" s="31"/>
      <c r="J528" s="32">
        <v>1</v>
      </c>
    </row>
    <row r="529" spans="1:10">
      <c r="A529" s="29" t="s">
        <v>567</v>
      </c>
      <c r="I529" s="31"/>
      <c r="J529" s="32"/>
    </row>
    <row r="530" spans="1:10">
      <c r="E530" s="46">
        <v>49</v>
      </c>
      <c r="F530" s="46" t="s">
        <v>1450</v>
      </c>
      <c r="G530" s="47">
        <v>41</v>
      </c>
      <c r="H530" s="47" t="s">
        <v>1449</v>
      </c>
      <c r="I530" s="31">
        <v>1</v>
      </c>
      <c r="J530" s="32"/>
    </row>
    <row r="531" spans="1:10">
      <c r="A531" s="29">
        <v>1025</v>
      </c>
      <c r="B531" s="29" t="s">
        <v>1269</v>
      </c>
      <c r="C531" s="29" t="s">
        <v>229</v>
      </c>
      <c r="D531" s="30" t="s">
        <v>432</v>
      </c>
      <c r="E531" s="29" t="s">
        <v>161</v>
      </c>
      <c r="F531" s="29" t="s">
        <v>162</v>
      </c>
      <c r="H531" s="29" t="s">
        <v>217</v>
      </c>
      <c r="I531" s="31"/>
      <c r="J531" s="32"/>
    </row>
    <row r="532" spans="1:10">
      <c r="A532" s="29">
        <v>1026</v>
      </c>
      <c r="B532" s="29" t="s">
        <v>1269</v>
      </c>
      <c r="C532" s="29" t="s">
        <v>258</v>
      </c>
      <c r="D532" s="30" t="s">
        <v>432</v>
      </c>
      <c r="E532" s="29" t="s">
        <v>165</v>
      </c>
      <c r="F532" s="29" t="s">
        <v>166</v>
      </c>
      <c r="H532" s="29" t="s">
        <v>219</v>
      </c>
      <c r="I532" s="31"/>
      <c r="J532" s="32"/>
    </row>
    <row r="533" spans="1:10">
      <c r="C533" s="38"/>
      <c r="D533" s="38"/>
      <c r="E533" s="29">
        <v>25</v>
      </c>
      <c r="F533" s="38" t="s">
        <v>111</v>
      </c>
      <c r="G533" s="37">
        <v>39</v>
      </c>
      <c r="H533" s="7" t="s">
        <v>68</v>
      </c>
      <c r="I533" s="31"/>
      <c r="J533" s="32"/>
    </row>
    <row r="534" spans="1:10">
      <c r="A534" s="29" t="s">
        <v>574</v>
      </c>
      <c r="C534" s="38"/>
      <c r="D534" s="38"/>
    </row>
    <row r="535" spans="1:10">
      <c r="A535" s="29">
        <v>1027</v>
      </c>
      <c r="B535" s="29" t="s">
        <v>1271</v>
      </c>
      <c r="C535" s="29" t="s">
        <v>455</v>
      </c>
      <c r="D535" s="30" t="s">
        <v>88</v>
      </c>
      <c r="F535" s="29" t="s">
        <v>178</v>
      </c>
      <c r="H535" s="29" t="s">
        <v>179</v>
      </c>
    </row>
    <row r="536" spans="1:10">
      <c r="A536" s="38"/>
      <c r="D536" s="38"/>
      <c r="E536" s="37">
        <v>37</v>
      </c>
      <c r="F536" s="7" t="s">
        <v>1155</v>
      </c>
      <c r="G536" s="29">
        <v>29</v>
      </c>
      <c r="H536" s="38" t="s">
        <v>107</v>
      </c>
    </row>
    <row r="537" spans="1:10">
      <c r="A537" s="29" t="s">
        <v>576</v>
      </c>
      <c r="D537" s="38"/>
    </row>
    <row r="538" spans="1:10">
      <c r="A538" s="29">
        <v>1028</v>
      </c>
      <c r="B538" s="29" t="s">
        <v>1271</v>
      </c>
      <c r="C538" s="29" t="s">
        <v>90</v>
      </c>
      <c r="D538" s="30" t="s">
        <v>88</v>
      </c>
      <c r="F538" s="29" t="s">
        <v>182</v>
      </c>
      <c r="H538" s="29" t="s">
        <v>183</v>
      </c>
    </row>
    <row r="539" spans="1:10">
      <c r="C539" s="38"/>
      <c r="D539" s="38"/>
      <c r="E539" s="47">
        <v>30</v>
      </c>
      <c r="F539" s="47" t="s">
        <v>501</v>
      </c>
      <c r="G539" s="46">
        <v>36</v>
      </c>
      <c r="H539" s="46" t="s">
        <v>1448</v>
      </c>
      <c r="I539" s="29">
        <v>1</v>
      </c>
    </row>
    <row r="540" spans="1:10">
      <c r="A540" s="29" t="s">
        <v>578</v>
      </c>
      <c r="C540" s="38"/>
      <c r="D540" s="38"/>
    </row>
    <row r="541" spans="1:10">
      <c r="A541" s="29">
        <v>1029</v>
      </c>
      <c r="B541" s="29" t="s">
        <v>1271</v>
      </c>
      <c r="C541" s="29" t="s">
        <v>258</v>
      </c>
      <c r="D541" s="30" t="s">
        <v>88</v>
      </c>
      <c r="F541" s="29" t="s">
        <v>186</v>
      </c>
      <c r="H541" s="29" t="s">
        <v>187</v>
      </c>
    </row>
    <row r="542" spans="1:10">
      <c r="E542" s="47">
        <v>49</v>
      </c>
      <c r="F542" s="47" t="s">
        <v>1449</v>
      </c>
      <c r="G542" s="47">
        <v>54</v>
      </c>
      <c r="H542" s="46" t="s">
        <v>111</v>
      </c>
      <c r="I542" s="29">
        <v>1</v>
      </c>
    </row>
    <row r="543" spans="1:10">
      <c r="A543" s="29" t="s">
        <v>580</v>
      </c>
    </row>
    <row r="544" spans="1:10">
      <c r="A544" s="29">
        <v>1030</v>
      </c>
      <c r="B544" s="29" t="s">
        <v>1271</v>
      </c>
      <c r="C544" s="29" t="s">
        <v>229</v>
      </c>
      <c r="D544" s="30" t="s">
        <v>88</v>
      </c>
      <c r="F544" s="29" t="s">
        <v>63</v>
      </c>
      <c r="H544" s="29" t="s">
        <v>190</v>
      </c>
    </row>
    <row r="545" spans="1:9">
      <c r="E545" s="47">
        <v>26</v>
      </c>
      <c r="F545" s="47" t="s">
        <v>1450</v>
      </c>
      <c r="G545" s="46">
        <v>33</v>
      </c>
      <c r="H545" s="46" t="s">
        <v>68</v>
      </c>
      <c r="I545" s="29">
        <v>1</v>
      </c>
    </row>
    <row r="546" spans="1:9">
      <c r="D546" s="31" t="s">
        <v>1405</v>
      </c>
    </row>
    <row r="547" spans="1:9">
      <c r="D547" s="31" t="s">
        <v>1177</v>
      </c>
    </row>
    <row r="548" spans="1:9">
      <c r="D548" s="31" t="s">
        <v>1314</v>
      </c>
    </row>
    <row r="549" spans="1:9">
      <c r="C549" s="38"/>
      <c r="D549" s="39" t="s">
        <v>1406</v>
      </c>
      <c r="E549" s="38"/>
    </row>
    <row r="550" spans="1:9">
      <c r="C550" s="38"/>
      <c r="D550" s="39" t="s">
        <v>1507</v>
      </c>
      <c r="E550" s="32" t="s">
        <v>1256</v>
      </c>
      <c r="F550" s="38" t="s">
        <v>533</v>
      </c>
      <c r="G550" s="29" t="s">
        <v>1499</v>
      </c>
    </row>
    <row r="551" spans="1:9">
      <c r="C551" s="38"/>
      <c r="D551" s="39" t="s">
        <v>1504</v>
      </c>
      <c r="E551" s="32" t="s">
        <v>1259</v>
      </c>
      <c r="F551" s="38" t="s">
        <v>1316</v>
      </c>
      <c r="G551" s="29" t="s">
        <v>1498</v>
      </c>
    </row>
    <row r="552" spans="1:9">
      <c r="C552" s="38"/>
      <c r="D552" s="39" t="s">
        <v>1506</v>
      </c>
      <c r="E552" s="32" t="s">
        <v>1262</v>
      </c>
      <c r="F552" s="38" t="s">
        <v>1181</v>
      </c>
      <c r="G552" s="29" t="s">
        <v>1509</v>
      </c>
    </row>
    <row r="553" spans="1:9">
      <c r="C553" s="38"/>
      <c r="D553" s="39" t="s">
        <v>1505</v>
      </c>
      <c r="E553" s="32" t="s">
        <v>1265</v>
      </c>
      <c r="F553" s="38" t="s">
        <v>254</v>
      </c>
      <c r="G553" s="29" t="s">
        <v>1500</v>
      </c>
    </row>
    <row r="554" spans="1:9">
      <c r="D554" s="31" t="s">
        <v>1505</v>
      </c>
      <c r="E554" s="32" t="s">
        <v>1257</v>
      </c>
      <c r="F554" s="38" t="s">
        <v>1451</v>
      </c>
      <c r="G554" s="29" t="s">
        <v>1500</v>
      </c>
    </row>
    <row r="555" spans="1:9">
      <c r="D555" s="31" t="s">
        <v>1504</v>
      </c>
      <c r="E555" s="32" t="s">
        <v>1260</v>
      </c>
      <c r="F555" s="38" t="s">
        <v>1452</v>
      </c>
      <c r="G555" s="29" t="s">
        <v>1498</v>
      </c>
    </row>
    <row r="556" spans="1:9">
      <c r="D556" s="31" t="s">
        <v>1506</v>
      </c>
      <c r="E556" s="32" t="s">
        <v>1263</v>
      </c>
      <c r="F556" s="29" t="s">
        <v>1453</v>
      </c>
      <c r="G556" s="29" t="s">
        <v>1509</v>
      </c>
    </row>
    <row r="557" spans="1:9">
      <c r="D557" s="31" t="s">
        <v>1507</v>
      </c>
      <c r="E557" s="32" t="s">
        <v>1266</v>
      </c>
      <c r="F557" s="38" t="s">
        <v>1454</v>
      </c>
      <c r="G557" s="29" t="s">
        <v>1499</v>
      </c>
    </row>
    <row r="559" spans="1:9">
      <c r="A559" s="29" t="s">
        <v>10</v>
      </c>
    </row>
    <row r="561" spans="1:10">
      <c r="A561" s="29" t="s">
        <v>11</v>
      </c>
      <c r="B561" s="29" t="s">
        <v>12</v>
      </c>
      <c r="C561" s="29" t="s">
        <v>13</v>
      </c>
      <c r="D561" s="29" t="s">
        <v>14</v>
      </c>
      <c r="F561" s="29" t="s">
        <v>15</v>
      </c>
      <c r="H561" s="29" t="s">
        <v>16</v>
      </c>
    </row>
    <row r="562" spans="1:10">
      <c r="A562" s="29">
        <v>1031</v>
      </c>
      <c r="B562" s="29" t="s">
        <v>1269</v>
      </c>
      <c r="C562" s="29" t="s">
        <v>455</v>
      </c>
      <c r="D562" s="30" t="s">
        <v>27</v>
      </c>
      <c r="E562" s="50">
        <v>32</v>
      </c>
      <c r="F562" s="50" t="s">
        <v>533</v>
      </c>
      <c r="G562" s="51">
        <v>54</v>
      </c>
      <c r="H562" s="51" t="s">
        <v>1316</v>
      </c>
      <c r="J562" s="29">
        <v>1</v>
      </c>
    </row>
    <row r="563" spans="1:10">
      <c r="A563" s="29">
        <v>1032</v>
      </c>
      <c r="B563" s="29" t="s">
        <v>1269</v>
      </c>
      <c r="C563" s="29" t="s">
        <v>90</v>
      </c>
      <c r="D563" s="30" t="s">
        <v>27</v>
      </c>
      <c r="E563" s="50">
        <v>27</v>
      </c>
      <c r="F563" s="50" t="s">
        <v>1181</v>
      </c>
      <c r="G563" s="51">
        <v>50</v>
      </c>
      <c r="H563" s="51" t="s">
        <v>254</v>
      </c>
      <c r="J563" s="29">
        <v>1</v>
      </c>
    </row>
    <row r="564" spans="1:10">
      <c r="A564" s="29">
        <v>1033</v>
      </c>
      <c r="B564" s="29" t="s">
        <v>1269</v>
      </c>
      <c r="C564" s="29" t="s">
        <v>229</v>
      </c>
      <c r="D564" s="30" t="s">
        <v>27</v>
      </c>
      <c r="E564" s="47">
        <v>33</v>
      </c>
      <c r="F564" s="47" t="s">
        <v>1451</v>
      </c>
      <c r="G564" s="46">
        <v>40</v>
      </c>
      <c r="H564" s="46" t="s">
        <v>1452</v>
      </c>
      <c r="I564" s="29">
        <v>1</v>
      </c>
    </row>
    <row r="565" spans="1:10">
      <c r="A565" s="29">
        <v>1034</v>
      </c>
      <c r="B565" s="29" t="s">
        <v>1269</v>
      </c>
      <c r="C565" s="29" t="s">
        <v>258</v>
      </c>
      <c r="D565" s="30" t="s">
        <v>27</v>
      </c>
      <c r="E565" s="37">
        <v>54</v>
      </c>
      <c r="F565" s="37" t="s">
        <v>1453</v>
      </c>
      <c r="G565" s="29">
        <v>38</v>
      </c>
      <c r="H565" s="38" t="s">
        <v>1454</v>
      </c>
    </row>
    <row r="566" spans="1:10">
      <c r="A566" s="29">
        <v>1035</v>
      </c>
      <c r="B566" s="29" t="s">
        <v>1269</v>
      </c>
      <c r="C566" s="29" t="s">
        <v>455</v>
      </c>
      <c r="D566" s="33" t="s">
        <v>35</v>
      </c>
      <c r="E566" s="46">
        <v>69</v>
      </c>
      <c r="F566" s="46" t="s">
        <v>1181</v>
      </c>
      <c r="G566" s="47">
        <v>63</v>
      </c>
      <c r="H566" s="47" t="s">
        <v>533</v>
      </c>
      <c r="I566" s="29">
        <v>1</v>
      </c>
    </row>
    <row r="567" spans="1:10">
      <c r="A567" s="29">
        <v>1036</v>
      </c>
      <c r="B567" s="29" t="s">
        <v>1269</v>
      </c>
      <c r="C567" s="29" t="s">
        <v>90</v>
      </c>
      <c r="D567" s="33" t="s">
        <v>35</v>
      </c>
      <c r="E567" s="37">
        <v>42</v>
      </c>
      <c r="F567" s="7" t="s">
        <v>1316</v>
      </c>
      <c r="G567" s="29">
        <v>30</v>
      </c>
      <c r="H567" s="38" t="s">
        <v>254</v>
      </c>
    </row>
    <row r="568" spans="1:10">
      <c r="A568" s="29">
        <v>1037</v>
      </c>
      <c r="B568" s="29" t="s">
        <v>1269</v>
      </c>
      <c r="C568" s="29" t="s">
        <v>229</v>
      </c>
      <c r="D568" s="33" t="s">
        <v>35</v>
      </c>
      <c r="E568" s="47">
        <v>51</v>
      </c>
      <c r="F568" s="47" t="s">
        <v>1453</v>
      </c>
      <c r="G568" s="46">
        <v>56</v>
      </c>
      <c r="H568" s="46" t="s">
        <v>1451</v>
      </c>
      <c r="I568" s="29">
        <v>1</v>
      </c>
    </row>
    <row r="569" spans="1:10">
      <c r="A569" s="29">
        <v>1038</v>
      </c>
      <c r="B569" s="29" t="s">
        <v>1269</v>
      </c>
      <c r="C569" s="37" t="s">
        <v>258</v>
      </c>
      <c r="D569" s="33" t="s">
        <v>35</v>
      </c>
      <c r="E569" s="46">
        <v>41</v>
      </c>
      <c r="F569" s="46" t="s">
        <v>1452</v>
      </c>
      <c r="G569" s="47">
        <v>35</v>
      </c>
      <c r="H569" s="47" t="s">
        <v>1454</v>
      </c>
      <c r="I569" s="29">
        <v>1</v>
      </c>
    </row>
    <row r="570" spans="1:10">
      <c r="A570" s="29">
        <v>1039</v>
      </c>
      <c r="B570" s="29" t="s">
        <v>1269</v>
      </c>
      <c r="C570" s="29" t="s">
        <v>455</v>
      </c>
      <c r="D570" s="33" t="s">
        <v>81</v>
      </c>
      <c r="E570" s="29">
        <v>47</v>
      </c>
      <c r="F570" s="38" t="s">
        <v>533</v>
      </c>
      <c r="G570" s="37">
        <v>62</v>
      </c>
      <c r="H570" s="7" t="s">
        <v>254</v>
      </c>
    </row>
    <row r="571" spans="1:10">
      <c r="A571" s="29">
        <v>1040</v>
      </c>
      <c r="B571" s="29" t="s">
        <v>1269</v>
      </c>
      <c r="C571" s="29" t="s">
        <v>90</v>
      </c>
      <c r="D571" s="33" t="s">
        <v>81</v>
      </c>
      <c r="E571" s="37">
        <v>61</v>
      </c>
      <c r="F571" s="7" t="s">
        <v>1316</v>
      </c>
      <c r="G571" s="29">
        <v>44</v>
      </c>
      <c r="H571" s="38" t="s">
        <v>1181</v>
      </c>
    </row>
    <row r="572" spans="1:10">
      <c r="A572" s="29">
        <v>1041</v>
      </c>
      <c r="B572" s="29" t="s">
        <v>1269</v>
      </c>
      <c r="C572" s="29" t="s">
        <v>229</v>
      </c>
      <c r="D572" s="33" t="s">
        <v>81</v>
      </c>
      <c r="E572" s="46">
        <v>42</v>
      </c>
      <c r="F572" s="46" t="s">
        <v>1451</v>
      </c>
      <c r="G572" s="47">
        <v>36</v>
      </c>
      <c r="H572" s="47" t="s">
        <v>1454</v>
      </c>
      <c r="I572" s="29">
        <v>1</v>
      </c>
    </row>
    <row r="573" spans="1:10">
      <c r="A573" s="29">
        <v>1042</v>
      </c>
      <c r="B573" s="29" t="s">
        <v>1269</v>
      </c>
      <c r="C573" s="29" t="s">
        <v>258</v>
      </c>
      <c r="D573" s="33" t="s">
        <v>81</v>
      </c>
      <c r="E573" s="46">
        <v>59</v>
      </c>
      <c r="F573" s="46" t="s">
        <v>1452</v>
      </c>
      <c r="G573" s="47">
        <v>51</v>
      </c>
      <c r="H573" s="47" t="s">
        <v>1453</v>
      </c>
      <c r="I573" s="29">
        <v>1</v>
      </c>
    </row>
    <row r="574" spans="1:10">
      <c r="A574" s="29" t="s">
        <v>888</v>
      </c>
    </row>
    <row r="575" spans="1:10">
      <c r="E575" s="46">
        <v>51</v>
      </c>
      <c r="F575" s="46" t="s">
        <v>1181</v>
      </c>
      <c r="G575" s="47">
        <v>48</v>
      </c>
      <c r="H575" s="47" t="s">
        <v>1454</v>
      </c>
      <c r="I575" s="39">
        <v>1</v>
      </c>
      <c r="J575" s="32"/>
    </row>
    <row r="576" spans="1:10">
      <c r="A576" s="29">
        <v>1043</v>
      </c>
      <c r="B576" s="29" t="s">
        <v>1271</v>
      </c>
      <c r="C576" s="29" t="s">
        <v>452</v>
      </c>
      <c r="D576" s="5" t="s">
        <v>74</v>
      </c>
      <c r="E576" s="29" t="s">
        <v>152</v>
      </c>
      <c r="F576" s="29" t="s">
        <v>213</v>
      </c>
      <c r="H576" s="29" t="s">
        <v>148</v>
      </c>
      <c r="I576" s="39"/>
      <c r="J576" s="32"/>
    </row>
    <row r="577" spans="1:10">
      <c r="A577" s="29">
        <v>1044</v>
      </c>
      <c r="B577" s="29" t="s">
        <v>1271</v>
      </c>
      <c r="C577" s="29" t="s">
        <v>452</v>
      </c>
      <c r="D577" s="5" t="s">
        <v>88</v>
      </c>
      <c r="E577" s="29" t="s">
        <v>156</v>
      </c>
      <c r="F577" s="29" t="s">
        <v>215</v>
      </c>
      <c r="H577" s="29" t="s">
        <v>143</v>
      </c>
      <c r="I577" s="39"/>
      <c r="J577" s="32"/>
    </row>
    <row r="578" spans="1:10">
      <c r="E578" s="46">
        <v>63</v>
      </c>
      <c r="F578" s="46" t="s">
        <v>1453</v>
      </c>
      <c r="G578" s="47">
        <v>55</v>
      </c>
      <c r="H578" s="47" t="s">
        <v>533</v>
      </c>
      <c r="I578" s="39">
        <v>1</v>
      </c>
      <c r="J578" s="32"/>
    </row>
    <row r="579" spans="1:10">
      <c r="A579" s="29" t="s">
        <v>891</v>
      </c>
      <c r="I579" s="31"/>
      <c r="J579" s="32"/>
    </row>
    <row r="580" spans="1:10">
      <c r="E580" s="47">
        <v>38</v>
      </c>
      <c r="F580" s="47" t="s">
        <v>1316</v>
      </c>
      <c r="G580" s="47">
        <v>42</v>
      </c>
      <c r="H580" s="46" t="s">
        <v>1451</v>
      </c>
      <c r="I580" s="31">
        <v>1</v>
      </c>
      <c r="J580" s="32"/>
    </row>
    <row r="581" spans="1:10">
      <c r="A581" s="29">
        <v>1045</v>
      </c>
      <c r="B581" s="29" t="s">
        <v>1271</v>
      </c>
      <c r="C581" s="29" t="s">
        <v>258</v>
      </c>
      <c r="D581" s="30" t="s">
        <v>27</v>
      </c>
      <c r="E581" s="29" t="s">
        <v>161</v>
      </c>
      <c r="F581" s="29" t="s">
        <v>162</v>
      </c>
      <c r="H581" s="29" t="s">
        <v>217</v>
      </c>
      <c r="I581" s="31"/>
      <c r="J581" s="32"/>
    </row>
    <row r="582" spans="1:10">
      <c r="A582" s="29">
        <v>1046</v>
      </c>
      <c r="B582" s="29" t="s">
        <v>1271</v>
      </c>
      <c r="C582" s="29" t="s">
        <v>258</v>
      </c>
      <c r="D582" s="30" t="s">
        <v>74</v>
      </c>
      <c r="E582" s="29" t="s">
        <v>165</v>
      </c>
      <c r="F582" s="29" t="s">
        <v>166</v>
      </c>
      <c r="H582" s="29" t="s">
        <v>219</v>
      </c>
      <c r="I582" s="31"/>
      <c r="J582" s="32"/>
    </row>
    <row r="583" spans="1:10">
      <c r="C583" s="38"/>
      <c r="D583" s="38"/>
      <c r="E583" s="46">
        <v>39</v>
      </c>
      <c r="F583" s="46" t="s">
        <v>1452</v>
      </c>
      <c r="G583" s="47">
        <v>38</v>
      </c>
      <c r="H583" s="47" t="s">
        <v>254</v>
      </c>
      <c r="I583" s="29">
        <v>1</v>
      </c>
    </row>
    <row r="584" spans="1:10">
      <c r="A584" s="29" t="s">
        <v>896</v>
      </c>
      <c r="C584" s="38"/>
      <c r="D584" s="38"/>
    </row>
    <row r="585" spans="1:10">
      <c r="A585" s="29">
        <v>1047</v>
      </c>
      <c r="B585" s="29" t="s">
        <v>1271</v>
      </c>
      <c r="C585" s="29" t="s">
        <v>452</v>
      </c>
      <c r="D585" s="5" t="s">
        <v>79</v>
      </c>
      <c r="F585" s="29" t="s">
        <v>178</v>
      </c>
      <c r="H585" s="29" t="s">
        <v>179</v>
      </c>
    </row>
    <row r="586" spans="1:10">
      <c r="A586" s="38"/>
      <c r="D586" s="38"/>
      <c r="E586" s="46">
        <v>54</v>
      </c>
      <c r="F586" s="46" t="s">
        <v>533</v>
      </c>
      <c r="G586" s="47">
        <v>53</v>
      </c>
      <c r="H586" s="47" t="s">
        <v>1454</v>
      </c>
      <c r="I586" s="29">
        <v>1</v>
      </c>
    </row>
    <row r="587" spans="1:10">
      <c r="A587" s="29" t="s">
        <v>898</v>
      </c>
      <c r="D587" s="38"/>
    </row>
    <row r="588" spans="1:10">
      <c r="A588" s="29">
        <v>1048</v>
      </c>
      <c r="B588" s="29" t="s">
        <v>1271</v>
      </c>
      <c r="C588" s="29" t="s">
        <v>452</v>
      </c>
      <c r="D588" s="5" t="s">
        <v>37</v>
      </c>
      <c r="F588" s="29" t="s">
        <v>182</v>
      </c>
      <c r="H588" s="29" t="s">
        <v>183</v>
      </c>
    </row>
    <row r="589" spans="1:10">
      <c r="C589" s="38"/>
      <c r="D589" s="38"/>
      <c r="E589" s="51">
        <v>85</v>
      </c>
      <c r="F589" s="51" t="s">
        <v>1453</v>
      </c>
      <c r="G589" s="50">
        <v>60</v>
      </c>
      <c r="H589" s="50" t="s">
        <v>1181</v>
      </c>
      <c r="J589" s="29">
        <v>1</v>
      </c>
    </row>
    <row r="590" spans="1:10">
      <c r="A590" s="29" t="s">
        <v>900</v>
      </c>
      <c r="C590" s="38"/>
      <c r="D590" s="38"/>
    </row>
    <row r="591" spans="1:10">
      <c r="A591" s="29">
        <v>1049</v>
      </c>
      <c r="B591" s="29" t="s">
        <v>1271</v>
      </c>
      <c r="C591" s="29" t="s">
        <v>258</v>
      </c>
      <c r="D591" s="30" t="s">
        <v>79</v>
      </c>
      <c r="F591" s="29" t="s">
        <v>186</v>
      </c>
      <c r="H591" s="29" t="s">
        <v>187</v>
      </c>
    </row>
    <row r="592" spans="1:10">
      <c r="E592" s="47">
        <v>39</v>
      </c>
      <c r="F592" s="47" t="s">
        <v>1316</v>
      </c>
      <c r="G592" s="46">
        <v>40</v>
      </c>
      <c r="H592" s="46" t="s">
        <v>254</v>
      </c>
      <c r="I592" s="29">
        <v>1</v>
      </c>
    </row>
    <row r="593" spans="1:10">
      <c r="A593" s="29" t="s">
        <v>902</v>
      </c>
    </row>
    <row r="594" spans="1:10">
      <c r="A594" s="29">
        <v>1050</v>
      </c>
      <c r="B594" s="29" t="s">
        <v>1271</v>
      </c>
      <c r="C594" s="29" t="s">
        <v>258</v>
      </c>
      <c r="D594" s="30" t="s">
        <v>37</v>
      </c>
      <c r="F594" s="29" t="s">
        <v>63</v>
      </c>
      <c r="H594" s="29" t="s">
        <v>190</v>
      </c>
    </row>
    <row r="595" spans="1:10">
      <c r="E595" s="50">
        <v>19</v>
      </c>
      <c r="F595" s="50" t="s">
        <v>1451</v>
      </c>
      <c r="G595" s="51">
        <v>20</v>
      </c>
      <c r="H595" s="51" t="s">
        <v>1452</v>
      </c>
      <c r="J595" s="29">
        <v>1</v>
      </c>
    </row>
    <row r="597" spans="1:10">
      <c r="D597" s="31" t="s">
        <v>1405</v>
      </c>
    </row>
    <row r="598" spans="1:10">
      <c r="D598" s="31" t="s">
        <v>1455</v>
      </c>
    </row>
    <row r="599" spans="1:10">
      <c r="D599" s="31" t="s">
        <v>1314</v>
      </c>
    </row>
    <row r="600" spans="1:10">
      <c r="C600" s="38"/>
      <c r="D600" s="39" t="s">
        <v>1273</v>
      </c>
      <c r="E600" s="7"/>
      <c r="F600" s="38"/>
    </row>
    <row r="601" spans="1:10">
      <c r="C601" s="38"/>
      <c r="D601" s="39" t="s">
        <v>1506</v>
      </c>
      <c r="E601" s="32" t="s">
        <v>1256</v>
      </c>
      <c r="F601" s="38" t="s">
        <v>426</v>
      </c>
      <c r="G601" s="29" t="s">
        <v>1501</v>
      </c>
    </row>
    <row r="602" spans="1:10">
      <c r="C602" s="38"/>
      <c r="D602" s="39" t="s">
        <v>1507</v>
      </c>
      <c r="E602" s="32" t="s">
        <v>1259</v>
      </c>
      <c r="F602" s="38" t="s">
        <v>1456</v>
      </c>
      <c r="G602" s="29" t="s">
        <v>1499</v>
      </c>
    </row>
    <row r="603" spans="1:10">
      <c r="C603" s="38"/>
      <c r="D603" s="39" t="s">
        <v>1504</v>
      </c>
      <c r="E603" s="32" t="s">
        <v>1262</v>
      </c>
      <c r="F603" s="38" t="s">
        <v>502</v>
      </c>
      <c r="G603" s="29" t="s">
        <v>1498</v>
      </c>
    </row>
    <row r="604" spans="1:10">
      <c r="C604" s="38"/>
      <c r="D604" s="39" t="s">
        <v>1505</v>
      </c>
      <c r="E604" s="32" t="s">
        <v>1265</v>
      </c>
      <c r="F604" s="38" t="s">
        <v>1459</v>
      </c>
      <c r="G604" s="29" t="s">
        <v>1500</v>
      </c>
    </row>
    <row r="605" spans="1:10">
      <c r="C605" s="38"/>
      <c r="D605" s="39" t="s">
        <v>1505</v>
      </c>
      <c r="E605" s="32" t="s">
        <v>1257</v>
      </c>
      <c r="F605" s="38" t="s">
        <v>694</v>
      </c>
      <c r="G605" s="29" t="s">
        <v>1502</v>
      </c>
    </row>
    <row r="606" spans="1:10">
      <c r="D606" s="31" t="s">
        <v>1504</v>
      </c>
      <c r="E606" s="32" t="s">
        <v>1260</v>
      </c>
      <c r="F606" s="38" t="s">
        <v>1457</v>
      </c>
      <c r="G606" s="29" t="s">
        <v>1498</v>
      </c>
    </row>
    <row r="607" spans="1:10">
      <c r="D607" s="31" t="s">
        <v>1506</v>
      </c>
      <c r="E607" s="32" t="s">
        <v>1263</v>
      </c>
      <c r="F607" s="29" t="s">
        <v>1458</v>
      </c>
      <c r="G607" s="29" t="s">
        <v>1509</v>
      </c>
    </row>
    <row r="608" spans="1:10">
      <c r="D608" s="31" t="s">
        <v>1507</v>
      </c>
      <c r="E608" s="32" t="s">
        <v>1266</v>
      </c>
      <c r="F608" s="29" t="s">
        <v>1460</v>
      </c>
      <c r="G608" s="29" t="s">
        <v>1499</v>
      </c>
    </row>
    <row r="610" spans="1:10">
      <c r="A610" s="29" t="s">
        <v>10</v>
      </c>
    </row>
    <row r="612" spans="1:10">
      <c r="A612" s="29" t="s">
        <v>11</v>
      </c>
      <c r="B612" s="29" t="s">
        <v>12</v>
      </c>
      <c r="C612" s="29" t="s">
        <v>13</v>
      </c>
      <c r="D612" s="29" t="s">
        <v>14</v>
      </c>
      <c r="F612" s="29" t="s">
        <v>15</v>
      </c>
      <c r="H612" s="29" t="s">
        <v>16</v>
      </c>
    </row>
    <row r="613" spans="1:10">
      <c r="A613" s="29">
        <v>1051</v>
      </c>
      <c r="B613" s="29" t="s">
        <v>1269</v>
      </c>
      <c r="C613" s="38" t="s">
        <v>1294</v>
      </c>
      <c r="D613" s="5" t="s">
        <v>74</v>
      </c>
      <c r="E613" s="46">
        <v>38</v>
      </c>
      <c r="F613" s="46" t="s">
        <v>426</v>
      </c>
      <c r="G613" s="47">
        <v>33</v>
      </c>
      <c r="H613" s="47" t="s">
        <v>1456</v>
      </c>
      <c r="I613" s="29">
        <v>1</v>
      </c>
    </row>
    <row r="614" spans="1:10">
      <c r="A614" s="29">
        <v>1052</v>
      </c>
      <c r="B614" s="29" t="s">
        <v>1269</v>
      </c>
      <c r="C614" s="38" t="s">
        <v>1013</v>
      </c>
      <c r="D614" s="5" t="s">
        <v>74</v>
      </c>
      <c r="E614" s="46">
        <v>47</v>
      </c>
      <c r="F614" s="46" t="s">
        <v>502</v>
      </c>
      <c r="G614" s="47">
        <v>37</v>
      </c>
      <c r="H614" s="47" t="s">
        <v>1459</v>
      </c>
      <c r="I614" s="29">
        <v>1</v>
      </c>
    </row>
    <row r="615" spans="1:10">
      <c r="A615" s="29">
        <v>1053</v>
      </c>
      <c r="B615" s="29" t="s">
        <v>1269</v>
      </c>
      <c r="C615" s="38" t="s">
        <v>1294</v>
      </c>
      <c r="D615" s="5" t="s">
        <v>88</v>
      </c>
      <c r="E615" s="29">
        <v>29</v>
      </c>
      <c r="F615" s="38" t="s">
        <v>694</v>
      </c>
      <c r="G615" s="37">
        <v>48</v>
      </c>
      <c r="H615" s="7" t="s">
        <v>1457</v>
      </c>
    </row>
    <row r="616" spans="1:10">
      <c r="A616" s="29">
        <v>1054</v>
      </c>
      <c r="B616" s="29" t="s">
        <v>1269</v>
      </c>
      <c r="C616" s="38" t="s">
        <v>1013</v>
      </c>
      <c r="D616" s="5" t="s">
        <v>88</v>
      </c>
      <c r="E616" s="37">
        <v>52</v>
      </c>
      <c r="F616" s="37" t="s">
        <v>1458</v>
      </c>
      <c r="G616" s="29">
        <v>38</v>
      </c>
      <c r="H616" s="29" t="s">
        <v>1460</v>
      </c>
    </row>
    <row r="617" spans="1:10">
      <c r="A617" s="29">
        <v>1055</v>
      </c>
      <c r="B617" s="29" t="s">
        <v>1269</v>
      </c>
      <c r="C617" s="38" t="s">
        <v>1294</v>
      </c>
      <c r="D617" s="4" t="s">
        <v>79</v>
      </c>
      <c r="E617" s="51">
        <v>50</v>
      </c>
      <c r="F617" s="51" t="s">
        <v>502</v>
      </c>
      <c r="G617" s="50">
        <v>27</v>
      </c>
      <c r="H617" s="50" t="s">
        <v>426</v>
      </c>
      <c r="J617" s="29">
        <v>1</v>
      </c>
    </row>
    <row r="618" spans="1:10">
      <c r="A618" s="29">
        <v>1056</v>
      </c>
      <c r="B618" s="29" t="s">
        <v>1269</v>
      </c>
      <c r="C618" s="38" t="s">
        <v>1013</v>
      </c>
      <c r="D618" s="4" t="s">
        <v>79</v>
      </c>
      <c r="E618" s="50">
        <v>39</v>
      </c>
      <c r="F618" s="50" t="s">
        <v>1456</v>
      </c>
      <c r="G618" s="51">
        <v>70</v>
      </c>
      <c r="H618" s="51" t="s">
        <v>1459</v>
      </c>
      <c r="J618" s="29">
        <v>1</v>
      </c>
    </row>
    <row r="619" spans="1:10">
      <c r="A619" s="29">
        <v>1057</v>
      </c>
      <c r="B619" s="29" t="s">
        <v>1269</v>
      </c>
      <c r="C619" s="38" t="s">
        <v>1013</v>
      </c>
      <c r="D619" s="4" t="s">
        <v>37</v>
      </c>
      <c r="E619" s="47">
        <v>30</v>
      </c>
      <c r="F619" s="47" t="s">
        <v>1458</v>
      </c>
      <c r="G619" s="46">
        <v>36</v>
      </c>
      <c r="H619" s="46" t="s">
        <v>694</v>
      </c>
      <c r="I619" s="29">
        <v>1</v>
      </c>
    </row>
    <row r="620" spans="1:10">
      <c r="A620" s="29">
        <v>1058</v>
      </c>
      <c r="B620" s="29" t="s">
        <v>1269</v>
      </c>
      <c r="C620" s="38" t="s">
        <v>1294</v>
      </c>
      <c r="D620" s="4" t="s">
        <v>37</v>
      </c>
      <c r="E620" s="51">
        <v>63</v>
      </c>
      <c r="F620" s="51" t="s">
        <v>1457</v>
      </c>
      <c r="G620" s="50">
        <v>40</v>
      </c>
      <c r="H620" s="50" t="s">
        <v>1460</v>
      </c>
      <c r="J620" s="29">
        <v>1</v>
      </c>
    </row>
    <row r="621" spans="1:10">
      <c r="A621" s="29">
        <v>1059</v>
      </c>
      <c r="B621" s="29" t="s">
        <v>1269</v>
      </c>
      <c r="C621" s="38" t="s">
        <v>1294</v>
      </c>
      <c r="D621" s="4" t="s">
        <v>432</v>
      </c>
      <c r="E621" s="47">
        <v>37</v>
      </c>
      <c r="F621" s="47" t="s">
        <v>426</v>
      </c>
      <c r="G621" s="46">
        <v>46</v>
      </c>
      <c r="H621" s="46" t="s">
        <v>1459</v>
      </c>
      <c r="I621" s="29">
        <v>1</v>
      </c>
    </row>
    <row r="622" spans="1:10">
      <c r="A622" s="29">
        <v>1060</v>
      </c>
      <c r="B622" s="29" t="s">
        <v>1269</v>
      </c>
      <c r="C622" s="29" t="s">
        <v>1013</v>
      </c>
      <c r="D622" s="33" t="s">
        <v>432</v>
      </c>
      <c r="E622" s="50">
        <v>20</v>
      </c>
      <c r="F622" s="50" t="s">
        <v>1456</v>
      </c>
      <c r="G622" s="51">
        <v>49</v>
      </c>
      <c r="H622" s="51" t="s">
        <v>502</v>
      </c>
      <c r="J622" s="29">
        <v>1</v>
      </c>
    </row>
    <row r="623" spans="1:10">
      <c r="A623" s="29">
        <v>1061</v>
      </c>
      <c r="B623" s="29" t="s">
        <v>1269</v>
      </c>
      <c r="C623" s="29" t="s">
        <v>1294</v>
      </c>
      <c r="D623" s="33" t="s">
        <v>433</v>
      </c>
      <c r="E623" s="46">
        <v>53</v>
      </c>
      <c r="F623" s="46" t="s">
        <v>694</v>
      </c>
      <c r="G623" s="47">
        <v>44</v>
      </c>
      <c r="H623" s="47" t="s">
        <v>1460</v>
      </c>
      <c r="I623" s="29">
        <v>1</v>
      </c>
    </row>
    <row r="624" spans="1:10">
      <c r="A624" s="29">
        <v>1062</v>
      </c>
      <c r="B624" s="29" t="s">
        <v>1269</v>
      </c>
      <c r="C624" s="29" t="s">
        <v>1013</v>
      </c>
      <c r="D624" s="33" t="s">
        <v>433</v>
      </c>
      <c r="E624" s="51">
        <v>65</v>
      </c>
      <c r="F624" s="51" t="s">
        <v>1457</v>
      </c>
      <c r="G624" s="50">
        <v>34</v>
      </c>
      <c r="H624" s="50" t="s">
        <v>1458</v>
      </c>
      <c r="J624" s="29">
        <v>1</v>
      </c>
    </row>
    <row r="625" spans="1:10">
      <c r="A625" s="29" t="s">
        <v>1235</v>
      </c>
    </row>
    <row r="626" spans="1:10">
      <c r="E626" s="46">
        <v>46</v>
      </c>
      <c r="F626" s="46" t="s">
        <v>426</v>
      </c>
      <c r="G626" s="47">
        <v>53</v>
      </c>
      <c r="H626" s="47" t="s">
        <v>1460</v>
      </c>
      <c r="I626" s="29">
        <v>1</v>
      </c>
    </row>
    <row r="627" spans="1:10">
      <c r="A627" s="29">
        <v>1063</v>
      </c>
      <c r="B627" s="29" t="s">
        <v>1271</v>
      </c>
      <c r="C627" s="29" t="s">
        <v>1013</v>
      </c>
      <c r="D627" s="30" t="s">
        <v>74</v>
      </c>
      <c r="E627" s="29" t="s">
        <v>152</v>
      </c>
      <c r="F627" s="29" t="s">
        <v>213</v>
      </c>
      <c r="H627" s="29" t="s">
        <v>148</v>
      </c>
    </row>
    <row r="628" spans="1:10">
      <c r="A628" s="29">
        <v>1064</v>
      </c>
      <c r="B628" s="29" t="s">
        <v>1271</v>
      </c>
      <c r="C628" s="29" t="s">
        <v>1013</v>
      </c>
      <c r="D628" s="30" t="s">
        <v>88</v>
      </c>
      <c r="E628" s="29" t="s">
        <v>156</v>
      </c>
      <c r="F628" s="29" t="s">
        <v>215</v>
      </c>
      <c r="H628" s="29" t="s">
        <v>143</v>
      </c>
    </row>
    <row r="629" spans="1:10">
      <c r="E629" s="46">
        <v>46</v>
      </c>
      <c r="F629" s="46" t="s">
        <v>1458</v>
      </c>
      <c r="G629" s="47">
        <v>42</v>
      </c>
      <c r="H629" s="47" t="s">
        <v>1456</v>
      </c>
      <c r="I629" s="39">
        <v>1</v>
      </c>
      <c r="J629" s="32"/>
    </row>
    <row r="630" spans="1:10">
      <c r="A630" s="29" t="s">
        <v>1238</v>
      </c>
      <c r="I630" s="39"/>
      <c r="J630" s="32"/>
    </row>
    <row r="631" spans="1:10">
      <c r="E631" s="51">
        <v>48</v>
      </c>
      <c r="F631" s="51" t="s">
        <v>502</v>
      </c>
      <c r="G631" s="50">
        <v>28</v>
      </c>
      <c r="H631" s="50" t="s">
        <v>694</v>
      </c>
      <c r="I631" s="39"/>
      <c r="J631" s="32">
        <v>1</v>
      </c>
    </row>
    <row r="632" spans="1:10">
      <c r="A632" s="29">
        <v>1065</v>
      </c>
      <c r="B632" s="29" t="s">
        <v>1271</v>
      </c>
      <c r="C632" s="29" t="s">
        <v>1294</v>
      </c>
      <c r="D632" s="30" t="s">
        <v>74</v>
      </c>
      <c r="E632" s="29" t="s">
        <v>161</v>
      </c>
      <c r="F632" s="29" t="s">
        <v>162</v>
      </c>
      <c r="H632" s="29" t="s">
        <v>217</v>
      </c>
      <c r="I632" s="39"/>
      <c r="J632" s="32"/>
    </row>
    <row r="633" spans="1:10">
      <c r="A633" s="29">
        <v>1066</v>
      </c>
      <c r="B633" s="29" t="s">
        <v>1271</v>
      </c>
      <c r="C633" s="29" t="s">
        <v>1294</v>
      </c>
      <c r="D633" s="30" t="s">
        <v>88</v>
      </c>
      <c r="E633" s="29" t="s">
        <v>165</v>
      </c>
      <c r="F633" s="29" t="s">
        <v>166</v>
      </c>
      <c r="H633" s="29" t="s">
        <v>219</v>
      </c>
      <c r="I633" s="39"/>
      <c r="J633" s="32"/>
    </row>
    <row r="634" spans="1:10">
      <c r="C634" s="38"/>
      <c r="D634" s="38"/>
      <c r="E634" s="37">
        <v>48</v>
      </c>
      <c r="F634" s="7" t="s">
        <v>1457</v>
      </c>
      <c r="G634" s="29">
        <v>29</v>
      </c>
      <c r="H634" s="38" t="s">
        <v>1459</v>
      </c>
      <c r="I634" s="31"/>
      <c r="J634" s="32"/>
    </row>
    <row r="635" spans="1:10">
      <c r="A635" s="29" t="s">
        <v>1245</v>
      </c>
      <c r="C635" s="38"/>
      <c r="D635" s="38"/>
      <c r="I635" s="31"/>
      <c r="J635" s="32"/>
    </row>
    <row r="636" spans="1:10">
      <c r="A636" s="29">
        <v>1067</v>
      </c>
      <c r="B636" s="29" t="s">
        <v>1271</v>
      </c>
      <c r="C636" s="38" t="s">
        <v>1013</v>
      </c>
      <c r="D636" s="5" t="s">
        <v>79</v>
      </c>
      <c r="F636" s="29" t="s">
        <v>178</v>
      </c>
      <c r="H636" s="29" t="s">
        <v>179</v>
      </c>
      <c r="I636" s="31"/>
      <c r="J636" s="32"/>
    </row>
    <row r="637" spans="1:10">
      <c r="A637" s="38"/>
      <c r="D637" s="38"/>
      <c r="E637" s="46">
        <v>44</v>
      </c>
      <c r="F637" s="46" t="s">
        <v>426</v>
      </c>
      <c r="G637" s="47">
        <v>43</v>
      </c>
      <c r="H637" s="47" t="s">
        <v>1456</v>
      </c>
      <c r="I637" s="29">
        <v>1</v>
      </c>
    </row>
    <row r="638" spans="1:10">
      <c r="A638" s="29" t="s">
        <v>1247</v>
      </c>
      <c r="D638" s="38"/>
    </row>
    <row r="639" spans="1:10">
      <c r="A639" s="29">
        <v>1068</v>
      </c>
      <c r="B639" s="29" t="s">
        <v>1271</v>
      </c>
      <c r="C639" s="38" t="s">
        <v>30</v>
      </c>
      <c r="D639" s="5" t="s">
        <v>37</v>
      </c>
      <c r="E639" s="38"/>
      <c r="F639" s="29" t="s">
        <v>182</v>
      </c>
      <c r="H639" s="29" t="s">
        <v>183</v>
      </c>
    </row>
    <row r="640" spans="1:10">
      <c r="C640" s="38"/>
      <c r="D640" s="38"/>
      <c r="E640" s="46">
        <v>44</v>
      </c>
      <c r="F640" s="46" t="s">
        <v>1460</v>
      </c>
      <c r="G640" s="47">
        <v>42</v>
      </c>
      <c r="H640" s="47" t="s">
        <v>1458</v>
      </c>
      <c r="I640" s="29">
        <v>1</v>
      </c>
    </row>
    <row r="641" spans="1:9">
      <c r="A641" s="29" t="s">
        <v>1249</v>
      </c>
      <c r="C641" s="38"/>
      <c r="D641" s="38"/>
      <c r="E641" s="38"/>
    </row>
    <row r="642" spans="1:9">
      <c r="A642" s="29">
        <v>1069</v>
      </c>
      <c r="B642" s="29" t="s">
        <v>1271</v>
      </c>
      <c r="C642" s="38" t="s">
        <v>1294</v>
      </c>
      <c r="D642" s="5" t="s">
        <v>79</v>
      </c>
      <c r="E642" s="38"/>
      <c r="F642" s="29" t="s">
        <v>186</v>
      </c>
      <c r="H642" s="29" t="s">
        <v>187</v>
      </c>
    </row>
    <row r="643" spans="1:9">
      <c r="C643" s="38"/>
      <c r="D643" s="38"/>
      <c r="E643" s="47">
        <v>35</v>
      </c>
      <c r="F643" s="47" t="s">
        <v>694</v>
      </c>
      <c r="G643" s="46">
        <v>46</v>
      </c>
      <c r="H643" s="46" t="s">
        <v>1459</v>
      </c>
      <c r="I643" s="29">
        <v>1</v>
      </c>
    </row>
    <row r="644" spans="1:9">
      <c r="A644" s="29" t="s">
        <v>1251</v>
      </c>
      <c r="C644" s="38"/>
      <c r="D644" s="38"/>
      <c r="E644" s="38"/>
    </row>
    <row r="645" spans="1:9">
      <c r="A645" s="29">
        <v>1070</v>
      </c>
      <c r="B645" s="29" t="s">
        <v>1271</v>
      </c>
      <c r="C645" s="38" t="s">
        <v>1294</v>
      </c>
      <c r="D645" s="5" t="s">
        <v>37</v>
      </c>
      <c r="E645" s="38"/>
      <c r="F645" s="29" t="s">
        <v>63</v>
      </c>
      <c r="H645" s="29" t="s">
        <v>190</v>
      </c>
    </row>
    <row r="646" spans="1:9">
      <c r="C646" s="38"/>
      <c r="D646" s="38"/>
      <c r="E646" s="7">
        <v>51</v>
      </c>
      <c r="F646" s="7" t="s">
        <v>502</v>
      </c>
      <c r="G646" s="29">
        <v>34</v>
      </c>
      <c r="H646" s="38" t="s">
        <v>1457</v>
      </c>
    </row>
    <row r="647" spans="1:9">
      <c r="C647" s="38"/>
      <c r="D647" s="39" t="s">
        <v>1405</v>
      </c>
      <c r="E647" s="38"/>
    </row>
    <row r="648" spans="1:9">
      <c r="C648" s="38"/>
      <c r="D648" s="39" t="s">
        <v>1461</v>
      </c>
      <c r="E648" s="38"/>
    </row>
    <row r="649" spans="1:9">
      <c r="C649" s="38"/>
      <c r="D649" s="39" t="s">
        <v>1314</v>
      </c>
      <c r="E649" s="38"/>
    </row>
    <row r="650" spans="1:9">
      <c r="C650" s="38"/>
      <c r="D650" s="39" t="s">
        <v>1273</v>
      </c>
      <c r="E650" s="38"/>
    </row>
    <row r="651" spans="1:9">
      <c r="C651" s="38"/>
      <c r="D651" s="39"/>
      <c r="E651" s="38"/>
    </row>
    <row r="652" spans="1:9">
      <c r="C652" s="38"/>
      <c r="D652" s="39"/>
      <c r="E652" s="32" t="s">
        <v>1256</v>
      </c>
      <c r="F652" s="38" t="s">
        <v>667</v>
      </c>
      <c r="G652" s="29" t="s">
        <v>1515</v>
      </c>
    </row>
    <row r="653" spans="1:9">
      <c r="C653" s="38"/>
      <c r="D653" s="39"/>
      <c r="E653" s="32" t="s">
        <v>1262</v>
      </c>
      <c r="F653" s="38" t="s">
        <v>536</v>
      </c>
      <c r="G653" s="29" t="s">
        <v>1498</v>
      </c>
    </row>
    <row r="654" spans="1:9">
      <c r="C654" s="38"/>
      <c r="D654" s="39"/>
      <c r="E654" s="32" t="s">
        <v>1265</v>
      </c>
      <c r="F654" s="38" t="s">
        <v>862</v>
      </c>
      <c r="G654" s="29" t="s">
        <v>1514</v>
      </c>
    </row>
    <row r="655" spans="1:9">
      <c r="E655" s="32" t="s">
        <v>1257</v>
      </c>
      <c r="F655" s="38" t="s">
        <v>1462</v>
      </c>
      <c r="G655" s="29" t="s">
        <v>1498</v>
      </c>
    </row>
    <row r="656" spans="1:9">
      <c r="D656" s="32" t="s">
        <v>1512</v>
      </c>
      <c r="E656" s="32" t="s">
        <v>1260</v>
      </c>
      <c r="F656" s="38" t="s">
        <v>379</v>
      </c>
      <c r="G656" s="29" t="s">
        <v>1511</v>
      </c>
    </row>
    <row r="657" spans="1:10">
      <c r="D657" s="38"/>
      <c r="E657" s="2" t="s">
        <v>1263</v>
      </c>
      <c r="F657" s="38" t="s">
        <v>1463</v>
      </c>
      <c r="G657" s="29" t="s">
        <v>1516</v>
      </c>
    </row>
    <row r="658" spans="1:10">
      <c r="D658" s="38"/>
      <c r="E658" s="2" t="s">
        <v>1266</v>
      </c>
      <c r="F658" s="38" t="s">
        <v>5</v>
      </c>
      <c r="G658" s="29" t="s">
        <v>1502</v>
      </c>
    </row>
    <row r="660" spans="1:10">
      <c r="A660" s="29" t="s">
        <v>10</v>
      </c>
    </row>
    <row r="662" spans="1:10">
      <c r="A662" s="29" t="s">
        <v>11</v>
      </c>
      <c r="B662" s="29" t="s">
        <v>12</v>
      </c>
      <c r="C662" s="29" t="s">
        <v>13</v>
      </c>
      <c r="D662" s="29" t="s">
        <v>14</v>
      </c>
      <c r="F662" s="29" t="s">
        <v>15</v>
      </c>
      <c r="H662" s="29" t="s">
        <v>16</v>
      </c>
    </row>
    <row r="663" spans="1:10">
      <c r="A663" s="29">
        <v>1071</v>
      </c>
      <c r="B663" s="29" t="s">
        <v>1268</v>
      </c>
      <c r="C663" s="29" t="s">
        <v>1013</v>
      </c>
      <c r="D663" s="30" t="s">
        <v>432</v>
      </c>
      <c r="E663" s="51">
        <v>67</v>
      </c>
      <c r="F663" s="51" t="s">
        <v>536</v>
      </c>
      <c r="G663" s="50">
        <v>35</v>
      </c>
      <c r="H663" s="50" t="s">
        <v>862</v>
      </c>
      <c r="J663" s="29">
        <v>1</v>
      </c>
    </row>
    <row r="664" spans="1:10">
      <c r="A664" s="38">
        <v>1072</v>
      </c>
      <c r="B664" s="29" t="s">
        <v>1268</v>
      </c>
      <c r="C664" s="29" t="s">
        <v>452</v>
      </c>
      <c r="D664" s="30" t="s">
        <v>432</v>
      </c>
      <c r="E664" s="51">
        <v>67</v>
      </c>
      <c r="F664" s="51" t="s">
        <v>1462</v>
      </c>
      <c r="G664" s="50">
        <v>24</v>
      </c>
      <c r="H664" s="50" t="s">
        <v>379</v>
      </c>
      <c r="J664" s="29">
        <v>1</v>
      </c>
    </row>
    <row r="665" spans="1:10">
      <c r="A665" s="38">
        <v>1073</v>
      </c>
      <c r="B665" s="29" t="s">
        <v>1268</v>
      </c>
      <c r="C665" s="29" t="s">
        <v>1013</v>
      </c>
      <c r="D665" s="30" t="s">
        <v>433</v>
      </c>
      <c r="E665" s="50">
        <v>36</v>
      </c>
      <c r="F665" s="50" t="s">
        <v>1463</v>
      </c>
      <c r="G665" s="51">
        <v>58</v>
      </c>
      <c r="H665" s="51" t="s">
        <v>5</v>
      </c>
      <c r="J665" s="29">
        <v>1</v>
      </c>
    </row>
    <row r="666" spans="1:10">
      <c r="A666" s="38">
        <v>1074</v>
      </c>
      <c r="B666" s="35" t="s">
        <v>1269</v>
      </c>
      <c r="C666" s="38" t="s">
        <v>1013</v>
      </c>
      <c r="D666" s="38" t="s">
        <v>27</v>
      </c>
      <c r="E666" s="50">
        <v>33</v>
      </c>
      <c r="F666" s="50" t="s">
        <v>667</v>
      </c>
      <c r="G666" s="51">
        <v>60</v>
      </c>
      <c r="H666" s="51" t="s">
        <v>536</v>
      </c>
      <c r="J666" s="29">
        <v>1</v>
      </c>
    </row>
    <row r="667" spans="1:10">
      <c r="A667" s="38">
        <v>1075</v>
      </c>
      <c r="B667" s="35" t="s">
        <v>1269</v>
      </c>
      <c r="C667" s="38" t="s">
        <v>452</v>
      </c>
      <c r="D667" s="38" t="s">
        <v>27</v>
      </c>
      <c r="E667" s="7">
        <v>49</v>
      </c>
      <c r="F667" s="7" t="s">
        <v>862</v>
      </c>
      <c r="G667" s="38">
        <v>32</v>
      </c>
      <c r="H667" s="38" t="s">
        <v>379</v>
      </c>
    </row>
    <row r="668" spans="1:10">
      <c r="A668" s="38">
        <v>1076</v>
      </c>
      <c r="B668" s="35" t="s">
        <v>1269</v>
      </c>
      <c r="C668" s="38" t="s">
        <v>452</v>
      </c>
      <c r="D668" s="38" t="s">
        <v>35</v>
      </c>
      <c r="E668" s="51">
        <v>68</v>
      </c>
      <c r="F668" s="51" t="s">
        <v>1462</v>
      </c>
      <c r="G668" s="50">
        <v>43</v>
      </c>
      <c r="H668" s="50" t="s">
        <v>1463</v>
      </c>
      <c r="J668" s="29">
        <v>1</v>
      </c>
    </row>
    <row r="669" spans="1:10">
      <c r="A669" s="38">
        <v>1077</v>
      </c>
      <c r="B669" s="35" t="s">
        <v>1269</v>
      </c>
      <c r="C669" s="38" t="s">
        <v>1013</v>
      </c>
      <c r="D669" s="38" t="s">
        <v>35</v>
      </c>
      <c r="E669" s="38">
        <v>47</v>
      </c>
      <c r="F669" s="38" t="s">
        <v>5</v>
      </c>
      <c r="G669" s="7">
        <v>58</v>
      </c>
      <c r="H669" s="7" t="s">
        <v>667</v>
      </c>
    </row>
    <row r="670" spans="1:10">
      <c r="A670" s="38">
        <v>1078</v>
      </c>
      <c r="B670" s="35" t="s">
        <v>1269</v>
      </c>
      <c r="C670" s="38" t="s">
        <v>1294</v>
      </c>
      <c r="D670" s="38" t="s">
        <v>35</v>
      </c>
      <c r="E670" s="50">
        <v>22</v>
      </c>
      <c r="F670" s="50" t="s">
        <v>379</v>
      </c>
      <c r="G670" s="51">
        <v>57</v>
      </c>
      <c r="H670" s="51" t="s">
        <v>536</v>
      </c>
      <c r="J670" s="29">
        <v>1</v>
      </c>
    </row>
    <row r="671" spans="1:10">
      <c r="A671" s="38">
        <v>1079</v>
      </c>
      <c r="B671" s="35" t="s">
        <v>1269</v>
      </c>
      <c r="C671" s="38" t="s">
        <v>1013</v>
      </c>
      <c r="D671" s="38" t="s">
        <v>81</v>
      </c>
      <c r="E671" s="46">
        <v>47</v>
      </c>
      <c r="F671" s="46" t="s">
        <v>1463</v>
      </c>
      <c r="G671" s="47">
        <v>46</v>
      </c>
      <c r="H671" s="47" t="s">
        <v>862</v>
      </c>
      <c r="I671" s="29">
        <v>1</v>
      </c>
    </row>
    <row r="672" spans="1:10">
      <c r="A672" s="38">
        <v>1080</v>
      </c>
      <c r="B672" s="35" t="s">
        <v>1269</v>
      </c>
      <c r="C672" s="38" t="s">
        <v>1294</v>
      </c>
      <c r="D672" s="38" t="s">
        <v>81</v>
      </c>
      <c r="E672" s="51">
        <v>62</v>
      </c>
      <c r="F672" s="51" t="s">
        <v>1462</v>
      </c>
      <c r="G672" s="50">
        <v>13</v>
      </c>
      <c r="H672" s="50" t="s">
        <v>667</v>
      </c>
      <c r="J672" s="29">
        <v>1</v>
      </c>
    </row>
    <row r="673" spans="1:10">
      <c r="A673" s="38">
        <v>1081</v>
      </c>
      <c r="B673" s="35" t="s">
        <v>1269</v>
      </c>
      <c r="C673" s="38" t="s">
        <v>452</v>
      </c>
      <c r="D673" s="38" t="s">
        <v>432</v>
      </c>
      <c r="E673" s="50">
        <v>29</v>
      </c>
      <c r="F673" s="50" t="s">
        <v>379</v>
      </c>
      <c r="G673" s="51">
        <v>55</v>
      </c>
      <c r="H673" s="51" t="s">
        <v>5</v>
      </c>
      <c r="J673" s="29">
        <v>1</v>
      </c>
    </row>
    <row r="674" spans="1:10">
      <c r="A674" s="38">
        <v>1082</v>
      </c>
      <c r="B674" s="35" t="s">
        <v>1271</v>
      </c>
      <c r="C674" s="38" t="s">
        <v>452</v>
      </c>
      <c r="D674" s="38" t="s">
        <v>27</v>
      </c>
      <c r="E674" s="50">
        <v>21</v>
      </c>
      <c r="F674" s="50" t="s">
        <v>5</v>
      </c>
      <c r="G674" s="51">
        <v>54</v>
      </c>
      <c r="H674" s="51" t="s">
        <v>536</v>
      </c>
      <c r="J674" s="29">
        <v>1</v>
      </c>
    </row>
    <row r="675" spans="1:10">
      <c r="A675" s="38">
        <v>1083</v>
      </c>
      <c r="B675" s="35" t="s">
        <v>1271</v>
      </c>
      <c r="C675" s="38" t="s">
        <v>1013</v>
      </c>
      <c r="D675" s="38" t="s">
        <v>27</v>
      </c>
      <c r="E675" s="46">
        <v>58</v>
      </c>
      <c r="F675" s="46" t="s">
        <v>1463</v>
      </c>
      <c r="G675" s="47">
        <v>52</v>
      </c>
      <c r="H675" s="47" t="s">
        <v>667</v>
      </c>
      <c r="I675" s="29">
        <v>1</v>
      </c>
    </row>
    <row r="676" spans="1:10">
      <c r="A676" s="38">
        <v>1084</v>
      </c>
      <c r="B676" s="35" t="s">
        <v>1271</v>
      </c>
      <c r="C676" s="38" t="s">
        <v>1294</v>
      </c>
      <c r="D676" s="38" t="s">
        <v>27</v>
      </c>
      <c r="E676" s="51">
        <v>67</v>
      </c>
      <c r="F676" s="51" t="s">
        <v>1462</v>
      </c>
      <c r="G676" s="50">
        <v>35</v>
      </c>
      <c r="H676" s="50" t="s">
        <v>862</v>
      </c>
      <c r="J676" s="29">
        <v>1</v>
      </c>
    </row>
    <row r="677" spans="1:10">
      <c r="A677" s="38"/>
      <c r="B677" s="38"/>
      <c r="C677" s="38"/>
      <c r="D677" s="38"/>
      <c r="E677" s="38"/>
      <c r="F677" s="38"/>
      <c r="G677" s="38"/>
      <c r="H677" s="38"/>
    </row>
    <row r="678" spans="1:10">
      <c r="A678" s="38" t="s">
        <v>1464</v>
      </c>
      <c r="B678" s="38"/>
      <c r="C678" s="38"/>
      <c r="D678" s="38"/>
      <c r="E678" s="38"/>
      <c r="F678" s="38"/>
      <c r="G678" s="38"/>
      <c r="H678" s="38"/>
    </row>
    <row r="679" spans="1:10">
      <c r="A679" s="38">
        <v>1085</v>
      </c>
      <c r="B679" s="35" t="s">
        <v>1271</v>
      </c>
      <c r="C679" s="38" t="s">
        <v>1013</v>
      </c>
      <c r="D679" s="38" t="s">
        <v>35</v>
      </c>
      <c r="E679" s="38"/>
      <c r="F679" s="38" t="s">
        <v>1507</v>
      </c>
      <c r="G679" s="38"/>
      <c r="H679" s="38" t="s">
        <v>1517</v>
      </c>
    </row>
    <row r="680" spans="1:10">
      <c r="A680" s="38" t="s">
        <v>1466</v>
      </c>
      <c r="B680" s="38"/>
      <c r="C680" s="38"/>
      <c r="D680" s="38"/>
      <c r="E680" s="46">
        <v>75</v>
      </c>
      <c r="F680" s="46" t="s">
        <v>1518</v>
      </c>
      <c r="G680" s="47">
        <v>65</v>
      </c>
      <c r="H680" s="47" t="s">
        <v>862</v>
      </c>
      <c r="I680" s="29">
        <v>1</v>
      </c>
    </row>
    <row r="681" spans="1:10">
      <c r="A681" s="38"/>
      <c r="B681" s="38"/>
      <c r="C681" s="38"/>
      <c r="D681" s="38"/>
      <c r="E681" s="38"/>
      <c r="F681" s="38"/>
      <c r="G681" s="38"/>
      <c r="H681" s="38"/>
    </row>
    <row r="682" spans="1:10">
      <c r="A682" s="38" t="s">
        <v>1465</v>
      </c>
      <c r="B682" s="38"/>
      <c r="C682" s="38"/>
      <c r="D682" s="38"/>
      <c r="E682" s="38"/>
      <c r="F682" s="38"/>
      <c r="G682" s="38"/>
      <c r="H682" s="38"/>
    </row>
    <row r="683" spans="1:10">
      <c r="A683" s="38">
        <v>1086</v>
      </c>
      <c r="B683" s="35" t="s">
        <v>1271</v>
      </c>
      <c r="C683" s="38" t="s">
        <v>452</v>
      </c>
      <c r="D683" s="38" t="s">
        <v>35</v>
      </c>
      <c r="E683" s="38"/>
      <c r="F683" s="38" t="s">
        <v>53</v>
      </c>
      <c r="G683" s="38"/>
      <c r="H683" s="38" t="s">
        <v>54</v>
      </c>
    </row>
    <row r="684" spans="1:10">
      <c r="A684" s="38"/>
      <c r="B684" s="38"/>
      <c r="C684" s="38"/>
      <c r="D684" s="38"/>
      <c r="E684" s="38">
        <v>50</v>
      </c>
      <c r="F684" s="7" t="s">
        <v>667</v>
      </c>
      <c r="G684" s="38">
        <v>34</v>
      </c>
      <c r="H684" s="38" t="s">
        <v>379</v>
      </c>
    </row>
    <row r="685" spans="1:10">
      <c r="A685" s="7" t="s">
        <v>1467</v>
      </c>
      <c r="B685" s="38"/>
      <c r="C685" s="38"/>
      <c r="D685" s="38"/>
      <c r="E685" s="38"/>
      <c r="F685" s="38"/>
      <c r="G685" s="38"/>
      <c r="H685" s="38"/>
    </row>
    <row r="686" spans="1:10">
      <c r="A686" s="38">
        <v>1087</v>
      </c>
      <c r="B686" s="35" t="s">
        <v>1271</v>
      </c>
      <c r="C686" s="38" t="s">
        <v>1294</v>
      </c>
      <c r="D686" s="38" t="s">
        <v>35</v>
      </c>
      <c r="E686" s="38"/>
      <c r="F686" s="38" t="s">
        <v>62</v>
      </c>
      <c r="G686" s="38"/>
      <c r="H686" s="38" t="s">
        <v>63</v>
      </c>
    </row>
    <row r="687" spans="1:10">
      <c r="A687" s="7"/>
      <c r="B687" s="38"/>
      <c r="C687" s="38"/>
      <c r="D687" s="38"/>
      <c r="E687" s="7">
        <v>49</v>
      </c>
      <c r="F687" s="7" t="s">
        <v>536</v>
      </c>
      <c r="G687" s="38">
        <v>36</v>
      </c>
      <c r="H687" s="38" t="s">
        <v>1462</v>
      </c>
    </row>
    <row r="688" spans="1:10">
      <c r="A688" s="7" t="s">
        <v>1468</v>
      </c>
      <c r="B688" s="38"/>
      <c r="C688" s="38"/>
      <c r="D688" s="38"/>
      <c r="E688" s="38"/>
      <c r="F688" s="38"/>
      <c r="G688" s="38"/>
      <c r="H688" s="38"/>
    </row>
    <row r="689" spans="1:11">
      <c r="A689" s="38">
        <v>1088</v>
      </c>
      <c r="B689" s="35" t="s">
        <v>1271</v>
      </c>
      <c r="C689" s="38" t="s">
        <v>1013</v>
      </c>
      <c r="D689" s="38" t="s">
        <v>37</v>
      </c>
      <c r="E689" s="38"/>
      <c r="F689" s="38" t="s">
        <v>57</v>
      </c>
      <c r="G689" s="38"/>
      <c r="H689" s="38" t="s">
        <v>58</v>
      </c>
    </row>
    <row r="690" spans="1:11">
      <c r="A690" s="38"/>
      <c r="B690" s="38"/>
      <c r="C690" s="38"/>
      <c r="D690" s="38"/>
      <c r="E690" s="46">
        <v>49</v>
      </c>
      <c r="F690" s="46" t="s">
        <v>1463</v>
      </c>
      <c r="G690" s="47">
        <v>39</v>
      </c>
      <c r="H690" s="47" t="s">
        <v>1518</v>
      </c>
      <c r="I690" s="29">
        <v>1</v>
      </c>
    </row>
    <row r="693" spans="1:11">
      <c r="I693" s="29">
        <f>SUM(I18:I691)</f>
        <v>135</v>
      </c>
      <c r="J693" s="74">
        <f>SUM(J18:J691)</f>
        <v>58</v>
      </c>
      <c r="K693" s="29">
        <v>275</v>
      </c>
    </row>
    <row r="694" spans="1:11">
      <c r="I694" s="85">
        <f>I693/275</f>
        <v>0.49090909090909091</v>
      </c>
      <c r="J694" s="85">
        <f>J693/275</f>
        <v>0.21090909090909091</v>
      </c>
    </row>
    <row r="696" spans="1:11">
      <c r="I696" s="29">
        <v>135</v>
      </c>
      <c r="J696" s="29">
        <v>58</v>
      </c>
      <c r="K696" s="29">
        <v>275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0"/>
  <sheetViews>
    <sheetView topLeftCell="A185" workbookViewId="0">
      <selection activeCell="F207" sqref="F207"/>
    </sheetView>
  </sheetViews>
  <sheetFormatPr defaultRowHeight="15"/>
  <cols>
    <col min="1" max="1" width="9.28515625" style="29" bestFit="1" customWidth="1"/>
    <col min="2" max="2" width="12.85546875" style="29" bestFit="1" customWidth="1"/>
    <col min="3" max="3" width="15.85546875" style="29" bestFit="1" customWidth="1"/>
    <col min="4" max="4" width="9.140625" style="29"/>
    <col min="5" max="5" width="9.28515625" style="29" bestFit="1" customWidth="1"/>
    <col min="6" max="6" width="28.85546875" style="29" bestFit="1" customWidth="1"/>
    <col min="7" max="7" width="9.28515625" style="29" bestFit="1" customWidth="1"/>
    <col min="8" max="8" width="25.28515625" style="29" bestFit="1" customWidth="1"/>
    <col min="9" max="11" width="9.140625" style="29"/>
    <col min="12" max="12" width="10.5703125" style="29" bestFit="1" customWidth="1"/>
    <col min="13" max="13" width="9.28515625" style="29" bestFit="1" customWidth="1"/>
    <col min="14" max="16384" width="9.140625" style="29"/>
  </cols>
  <sheetData>
    <row r="1" spans="1:8" s="54" customFormat="1">
      <c r="A1" s="62" t="s">
        <v>1586</v>
      </c>
    </row>
    <row r="2" spans="1:8">
      <c r="D2" s="31" t="s">
        <v>0</v>
      </c>
    </row>
    <row r="3" spans="1:8">
      <c r="D3" s="31" t="s">
        <v>1521</v>
      </c>
    </row>
    <row r="4" spans="1:8">
      <c r="D4" s="31" t="s">
        <v>2</v>
      </c>
    </row>
    <row r="5" spans="1:8">
      <c r="D5" s="31"/>
    </row>
    <row r="6" spans="1:8">
      <c r="D6" s="31"/>
    </row>
    <row r="7" spans="1:8">
      <c r="D7" s="75" t="s">
        <v>1506</v>
      </c>
      <c r="E7" s="32" t="s">
        <v>1256</v>
      </c>
      <c r="F7" s="42" t="s">
        <v>537</v>
      </c>
      <c r="G7" s="74" t="s">
        <v>1589</v>
      </c>
    </row>
    <row r="8" spans="1:8">
      <c r="D8" s="75" t="s">
        <v>1507</v>
      </c>
      <c r="E8" s="32" t="s">
        <v>1259</v>
      </c>
      <c r="F8" s="42" t="s">
        <v>1522</v>
      </c>
      <c r="G8" s="62" t="s">
        <v>1516</v>
      </c>
    </row>
    <row r="9" spans="1:8">
      <c r="D9" s="75" t="s">
        <v>1505</v>
      </c>
      <c r="E9" s="32" t="s">
        <v>1262</v>
      </c>
      <c r="F9" s="42" t="s">
        <v>1523</v>
      </c>
      <c r="G9" s="74" t="s">
        <v>1590</v>
      </c>
    </row>
    <row r="10" spans="1:8">
      <c r="D10" s="75" t="s">
        <v>1504</v>
      </c>
      <c r="E10" s="32" t="s">
        <v>1265</v>
      </c>
      <c r="F10" s="42" t="s">
        <v>1524</v>
      </c>
      <c r="G10" s="62" t="s">
        <v>1498</v>
      </c>
    </row>
    <row r="11" spans="1:8">
      <c r="D11" s="75" t="s">
        <v>1517</v>
      </c>
      <c r="E11" s="32" t="s">
        <v>1387</v>
      </c>
      <c r="F11" s="42" t="s">
        <v>535</v>
      </c>
      <c r="G11" s="62" t="s">
        <v>1516</v>
      </c>
    </row>
    <row r="12" spans="1:8">
      <c r="D12" s="75" t="s">
        <v>1504</v>
      </c>
      <c r="E12" s="32" t="s">
        <v>1257</v>
      </c>
      <c r="F12" s="42" t="s">
        <v>250</v>
      </c>
      <c r="G12" s="74" t="s">
        <v>1519</v>
      </c>
    </row>
    <row r="13" spans="1:8">
      <c r="D13" s="75" t="s">
        <v>1505</v>
      </c>
      <c r="E13" s="32" t="s">
        <v>1260</v>
      </c>
      <c r="F13" s="42" t="s">
        <v>1525</v>
      </c>
      <c r="G13" s="68" t="s">
        <v>1515</v>
      </c>
    </row>
    <row r="14" spans="1:8">
      <c r="D14" s="75" t="s">
        <v>1506</v>
      </c>
      <c r="E14" s="32" t="s">
        <v>1263</v>
      </c>
      <c r="F14" s="7" t="s">
        <v>1526</v>
      </c>
      <c r="G14" s="74" t="s">
        <v>1592</v>
      </c>
      <c r="H14" s="42"/>
    </row>
    <row r="15" spans="1:8">
      <c r="D15" s="75" t="s">
        <v>1507</v>
      </c>
      <c r="E15" s="32" t="s">
        <v>1266</v>
      </c>
      <c r="F15" s="42" t="s">
        <v>111</v>
      </c>
      <c r="G15" s="74" t="s">
        <v>1593</v>
      </c>
    </row>
    <row r="16" spans="1:8">
      <c r="D16" s="75" t="s">
        <v>1517</v>
      </c>
      <c r="E16" s="32" t="s">
        <v>1527</v>
      </c>
      <c r="F16" s="42" t="s">
        <v>1528</v>
      </c>
      <c r="G16" s="74" t="s">
        <v>1514</v>
      </c>
    </row>
    <row r="18" spans="1:10">
      <c r="A18" s="149" t="s">
        <v>10</v>
      </c>
      <c r="B18" s="149"/>
    </row>
    <row r="20" spans="1:10">
      <c r="A20" s="29" t="s">
        <v>11</v>
      </c>
      <c r="B20" s="29" t="s">
        <v>12</v>
      </c>
      <c r="C20" s="29" t="s">
        <v>13</v>
      </c>
      <c r="D20" s="29" t="s">
        <v>14</v>
      </c>
      <c r="F20" s="29" t="s">
        <v>15</v>
      </c>
      <c r="H20" s="29" t="s">
        <v>16</v>
      </c>
    </row>
    <row r="21" spans="1:10">
      <c r="A21" s="29">
        <v>1091</v>
      </c>
      <c r="B21" s="29" t="s">
        <v>1529</v>
      </c>
      <c r="C21" s="29" t="s">
        <v>83</v>
      </c>
      <c r="D21" s="29" t="s">
        <v>81</v>
      </c>
      <c r="E21" s="46">
        <v>32</v>
      </c>
      <c r="F21" s="46" t="s">
        <v>537</v>
      </c>
      <c r="G21" s="47">
        <v>28</v>
      </c>
      <c r="H21" s="47" t="s">
        <v>1522</v>
      </c>
      <c r="I21" s="29">
        <v>1</v>
      </c>
    </row>
    <row r="22" spans="1:10">
      <c r="A22" s="29">
        <v>1092</v>
      </c>
      <c r="B22" s="29" t="s">
        <v>1529</v>
      </c>
      <c r="C22" s="29" t="s">
        <v>204</v>
      </c>
      <c r="D22" s="29" t="s">
        <v>81</v>
      </c>
      <c r="E22" s="51">
        <v>49</v>
      </c>
      <c r="F22" s="51" t="s">
        <v>250</v>
      </c>
      <c r="G22" s="50">
        <v>25</v>
      </c>
      <c r="H22" s="50" t="s">
        <v>1525</v>
      </c>
      <c r="J22" s="29">
        <v>1</v>
      </c>
    </row>
    <row r="23" spans="1:10">
      <c r="A23" s="29">
        <v>1093</v>
      </c>
      <c r="B23" s="29" t="s">
        <v>1529</v>
      </c>
      <c r="C23" s="29" t="s">
        <v>204</v>
      </c>
      <c r="D23" s="30" t="s">
        <v>432</v>
      </c>
      <c r="E23" s="7">
        <v>47</v>
      </c>
      <c r="F23" s="7" t="s">
        <v>1524</v>
      </c>
      <c r="G23" s="42">
        <v>31</v>
      </c>
      <c r="H23" s="42" t="s">
        <v>535</v>
      </c>
    </row>
    <row r="24" spans="1:10">
      <c r="A24" s="29">
        <v>1094</v>
      </c>
      <c r="B24" s="29" t="s">
        <v>1529</v>
      </c>
      <c r="C24" s="29" t="s">
        <v>83</v>
      </c>
      <c r="D24" s="29" t="s">
        <v>432</v>
      </c>
      <c r="E24" s="7">
        <v>46</v>
      </c>
      <c r="F24" s="7" t="s">
        <v>111</v>
      </c>
      <c r="G24" s="42">
        <v>31</v>
      </c>
      <c r="H24" s="42" t="s">
        <v>1528</v>
      </c>
    </row>
    <row r="25" spans="1:10">
      <c r="A25" s="29">
        <v>1095</v>
      </c>
      <c r="B25" s="29" t="s">
        <v>1530</v>
      </c>
      <c r="C25" s="29" t="s">
        <v>1270</v>
      </c>
      <c r="D25" s="33" t="s">
        <v>27</v>
      </c>
      <c r="E25" s="50">
        <v>22</v>
      </c>
      <c r="F25" s="50" t="s">
        <v>1522</v>
      </c>
      <c r="G25" s="51">
        <v>43</v>
      </c>
      <c r="H25" s="51" t="s">
        <v>1523</v>
      </c>
      <c r="J25" s="29">
        <v>1</v>
      </c>
    </row>
    <row r="26" spans="1:10">
      <c r="A26" s="29">
        <v>1096</v>
      </c>
      <c r="B26" s="29" t="s">
        <v>1530</v>
      </c>
      <c r="C26" s="29" t="s">
        <v>591</v>
      </c>
      <c r="D26" s="33" t="s">
        <v>27</v>
      </c>
      <c r="E26" s="46">
        <v>51</v>
      </c>
      <c r="F26" s="46" t="s">
        <v>1525</v>
      </c>
      <c r="G26" s="47">
        <v>49</v>
      </c>
      <c r="H26" s="47" t="s">
        <v>1526</v>
      </c>
      <c r="I26" s="29">
        <v>1</v>
      </c>
    </row>
    <row r="27" spans="1:10">
      <c r="A27" s="29">
        <v>1097</v>
      </c>
      <c r="B27" s="29" t="s">
        <v>1530</v>
      </c>
      <c r="C27" s="29" t="s">
        <v>204</v>
      </c>
      <c r="D27" s="33" t="s">
        <v>74</v>
      </c>
      <c r="E27" s="42">
        <v>33</v>
      </c>
      <c r="F27" s="42" t="s">
        <v>537</v>
      </c>
      <c r="G27" s="7">
        <v>45</v>
      </c>
      <c r="H27" s="7" t="s">
        <v>1524</v>
      </c>
    </row>
    <row r="28" spans="1:10">
      <c r="A28" s="29">
        <v>1098</v>
      </c>
      <c r="B28" s="29" t="s">
        <v>1530</v>
      </c>
      <c r="C28" s="29" t="s">
        <v>202</v>
      </c>
      <c r="D28" s="29" t="s">
        <v>1531</v>
      </c>
      <c r="E28" s="46">
        <v>43</v>
      </c>
      <c r="F28" s="46" t="s">
        <v>250</v>
      </c>
      <c r="G28" s="47">
        <v>37</v>
      </c>
      <c r="H28" s="47" t="s">
        <v>111</v>
      </c>
      <c r="I28" s="29">
        <v>1</v>
      </c>
    </row>
    <row r="29" spans="1:10">
      <c r="A29" s="29">
        <v>1099</v>
      </c>
      <c r="B29" s="29" t="s">
        <v>1530</v>
      </c>
      <c r="C29" s="29" t="s">
        <v>1270</v>
      </c>
      <c r="D29" s="33" t="s">
        <v>35</v>
      </c>
      <c r="E29" s="7">
        <v>59</v>
      </c>
      <c r="F29" s="7" t="s">
        <v>1522</v>
      </c>
      <c r="G29" s="42">
        <v>41</v>
      </c>
      <c r="H29" s="42" t="s">
        <v>535</v>
      </c>
    </row>
    <row r="30" spans="1:10">
      <c r="A30" s="29">
        <v>1100</v>
      </c>
      <c r="B30" s="29" t="s">
        <v>1530</v>
      </c>
      <c r="C30" s="29" t="s">
        <v>591</v>
      </c>
      <c r="D30" s="33" t="s">
        <v>35</v>
      </c>
      <c r="E30" s="47">
        <v>35</v>
      </c>
      <c r="F30" s="47" t="s">
        <v>1525</v>
      </c>
      <c r="G30" s="46">
        <v>40</v>
      </c>
      <c r="H30" s="46" t="s">
        <v>1528</v>
      </c>
      <c r="I30" s="29">
        <v>1</v>
      </c>
    </row>
    <row r="31" spans="1:10">
      <c r="A31" s="29">
        <v>1101</v>
      </c>
      <c r="B31" s="29" t="s">
        <v>1530</v>
      </c>
      <c r="C31" s="29" t="s">
        <v>204</v>
      </c>
      <c r="D31" s="33" t="s">
        <v>79</v>
      </c>
      <c r="E31" s="42">
        <v>33</v>
      </c>
      <c r="F31" s="42" t="s">
        <v>537</v>
      </c>
      <c r="G31" s="7">
        <v>49</v>
      </c>
      <c r="H31" s="7" t="s">
        <v>1523</v>
      </c>
    </row>
    <row r="32" spans="1:10">
      <c r="A32" s="29">
        <v>1102</v>
      </c>
      <c r="B32" s="29" t="s">
        <v>1530</v>
      </c>
      <c r="C32" s="29" t="s">
        <v>202</v>
      </c>
      <c r="D32" s="33" t="s">
        <v>134</v>
      </c>
      <c r="E32" s="46">
        <v>55</v>
      </c>
      <c r="F32" s="46" t="s">
        <v>250</v>
      </c>
      <c r="G32" s="47">
        <v>53</v>
      </c>
      <c r="H32" s="47" t="s">
        <v>1526</v>
      </c>
      <c r="I32" s="29">
        <v>1</v>
      </c>
    </row>
    <row r="33" spans="1:10">
      <c r="A33" s="29">
        <v>1103</v>
      </c>
      <c r="B33" s="29" t="s">
        <v>1530</v>
      </c>
      <c r="C33" s="29" t="s">
        <v>1270</v>
      </c>
      <c r="D33" s="33" t="s">
        <v>81</v>
      </c>
      <c r="E33" s="46">
        <v>45</v>
      </c>
      <c r="F33" s="46" t="s">
        <v>535</v>
      </c>
      <c r="G33" s="47">
        <v>40</v>
      </c>
      <c r="H33" s="47" t="s">
        <v>1523</v>
      </c>
      <c r="I33" s="29">
        <v>1</v>
      </c>
    </row>
    <row r="34" spans="1:10">
      <c r="A34" s="29">
        <v>1104</v>
      </c>
      <c r="B34" s="29" t="s">
        <v>1530</v>
      </c>
      <c r="C34" s="29" t="s">
        <v>591</v>
      </c>
      <c r="D34" s="33" t="s">
        <v>81</v>
      </c>
      <c r="E34" s="42">
        <v>34</v>
      </c>
      <c r="F34" s="42" t="s">
        <v>1522</v>
      </c>
      <c r="G34" s="7">
        <v>51</v>
      </c>
      <c r="H34" s="7" t="s">
        <v>1524</v>
      </c>
    </row>
    <row r="35" spans="1:10">
      <c r="A35" s="29">
        <v>1105</v>
      </c>
      <c r="B35" s="29" t="s">
        <v>1530</v>
      </c>
      <c r="C35" s="29" t="s">
        <v>591</v>
      </c>
      <c r="D35" s="33" t="s">
        <v>432</v>
      </c>
      <c r="E35" s="50">
        <v>27</v>
      </c>
      <c r="F35" s="50" t="s">
        <v>1528</v>
      </c>
      <c r="G35" s="51">
        <v>65</v>
      </c>
      <c r="H35" s="51" t="s">
        <v>1526</v>
      </c>
      <c r="J35" s="29">
        <v>1</v>
      </c>
    </row>
    <row r="36" spans="1:10">
      <c r="A36" s="29">
        <v>1106</v>
      </c>
      <c r="B36" s="29" t="s">
        <v>1530</v>
      </c>
      <c r="C36" s="29" t="s">
        <v>202</v>
      </c>
      <c r="D36" s="33" t="s">
        <v>24</v>
      </c>
      <c r="E36" s="46">
        <v>49</v>
      </c>
      <c r="F36" s="46" t="s">
        <v>1525</v>
      </c>
      <c r="G36" s="47">
        <v>43</v>
      </c>
      <c r="H36" s="47" t="s">
        <v>111</v>
      </c>
      <c r="I36" s="29">
        <v>1</v>
      </c>
    </row>
    <row r="37" spans="1:10">
      <c r="A37" s="29">
        <v>1107</v>
      </c>
      <c r="B37" s="29" t="s">
        <v>1532</v>
      </c>
      <c r="C37" s="29" t="s">
        <v>83</v>
      </c>
      <c r="D37" s="30" t="s">
        <v>27</v>
      </c>
      <c r="E37" s="47">
        <v>34</v>
      </c>
      <c r="F37" s="47" t="s">
        <v>535</v>
      </c>
      <c r="G37" s="46">
        <v>43</v>
      </c>
      <c r="H37" s="46" t="s">
        <v>537</v>
      </c>
      <c r="I37" s="29">
        <v>1</v>
      </c>
    </row>
    <row r="38" spans="1:10">
      <c r="A38" s="29">
        <v>1108</v>
      </c>
      <c r="B38" s="29" t="s">
        <v>1532</v>
      </c>
      <c r="C38" s="29" t="s">
        <v>1270</v>
      </c>
      <c r="D38" s="30" t="s">
        <v>27</v>
      </c>
      <c r="E38" s="47">
        <v>46</v>
      </c>
      <c r="F38" s="47" t="s">
        <v>1523</v>
      </c>
      <c r="G38" s="46">
        <v>47</v>
      </c>
      <c r="H38" s="46" t="s">
        <v>1524</v>
      </c>
      <c r="I38" s="29">
        <v>1</v>
      </c>
    </row>
    <row r="39" spans="1:10">
      <c r="A39" s="29">
        <v>1109</v>
      </c>
      <c r="B39" s="29" t="s">
        <v>1532</v>
      </c>
      <c r="C39" s="29" t="s">
        <v>204</v>
      </c>
      <c r="D39" s="30" t="s">
        <v>27</v>
      </c>
      <c r="E39" s="50">
        <v>25</v>
      </c>
      <c r="F39" s="50" t="s">
        <v>1528</v>
      </c>
      <c r="G39" s="51">
        <v>45</v>
      </c>
      <c r="H39" s="51" t="s">
        <v>250</v>
      </c>
      <c r="J39" s="29">
        <v>1</v>
      </c>
    </row>
    <row r="40" spans="1:10">
      <c r="A40" s="29">
        <v>1110</v>
      </c>
      <c r="B40" s="29" t="s">
        <v>1532</v>
      </c>
      <c r="C40" s="29" t="s">
        <v>202</v>
      </c>
      <c r="D40" s="30" t="s">
        <v>1533</v>
      </c>
      <c r="E40" s="7">
        <v>47</v>
      </c>
      <c r="F40" s="7" t="s">
        <v>1526</v>
      </c>
      <c r="G40" s="42">
        <v>32</v>
      </c>
      <c r="H40" s="42" t="s">
        <v>111</v>
      </c>
    </row>
    <row r="42" spans="1:10">
      <c r="A42" s="149" t="s">
        <v>753</v>
      </c>
      <c r="B42" s="149"/>
      <c r="C42" s="149"/>
    </row>
    <row r="43" spans="1:10">
      <c r="A43" s="29">
        <v>1111</v>
      </c>
      <c r="B43" s="29" t="s">
        <v>1532</v>
      </c>
      <c r="C43" s="29" t="s">
        <v>202</v>
      </c>
      <c r="D43" s="42" t="s">
        <v>652</v>
      </c>
      <c r="F43" s="29" t="s">
        <v>1534</v>
      </c>
      <c r="H43" s="29" t="s">
        <v>1535</v>
      </c>
      <c r="I43" s="75"/>
      <c r="J43" s="32"/>
    </row>
    <row r="44" spans="1:10">
      <c r="E44" s="47">
        <v>32</v>
      </c>
      <c r="F44" s="47" t="s">
        <v>535</v>
      </c>
      <c r="G44" s="46">
        <v>39</v>
      </c>
      <c r="H44" s="46" t="s">
        <v>1528</v>
      </c>
      <c r="I44" s="75">
        <v>1</v>
      </c>
      <c r="J44" s="32"/>
    </row>
    <row r="45" spans="1:10">
      <c r="A45" s="149" t="s">
        <v>50</v>
      </c>
      <c r="B45" s="149"/>
      <c r="C45" s="149"/>
      <c r="F45" s="42"/>
      <c r="H45" s="42"/>
      <c r="I45" s="75"/>
      <c r="J45" s="32"/>
    </row>
    <row r="46" spans="1:10">
      <c r="A46" s="29">
        <v>1112</v>
      </c>
      <c r="B46" s="29" t="s">
        <v>1532</v>
      </c>
      <c r="C46" s="29" t="s">
        <v>1536</v>
      </c>
      <c r="D46" s="30" t="s">
        <v>652</v>
      </c>
      <c r="F46" s="29" t="s">
        <v>143</v>
      </c>
      <c r="H46" s="29" t="s">
        <v>148</v>
      </c>
      <c r="I46" s="75"/>
      <c r="J46" s="32"/>
    </row>
    <row r="47" spans="1:10">
      <c r="A47" s="42"/>
      <c r="E47" s="47">
        <v>59</v>
      </c>
      <c r="F47" s="47" t="s">
        <v>1522</v>
      </c>
      <c r="G47" s="46">
        <v>62</v>
      </c>
      <c r="H47" s="46" t="s">
        <v>111</v>
      </c>
      <c r="I47" s="75">
        <v>1</v>
      </c>
      <c r="J47" s="32"/>
    </row>
    <row r="48" spans="1:10">
      <c r="A48" s="149" t="s">
        <v>55</v>
      </c>
      <c r="B48" s="149"/>
      <c r="C48" s="149"/>
      <c r="I48" s="32"/>
      <c r="J48" s="32"/>
    </row>
    <row r="49" spans="1:10">
      <c r="A49" s="29">
        <v>1113</v>
      </c>
      <c r="B49" s="29" t="s">
        <v>1532</v>
      </c>
      <c r="C49" s="29" t="s">
        <v>83</v>
      </c>
      <c r="D49" s="30" t="s">
        <v>35</v>
      </c>
      <c r="F49" s="29" t="s">
        <v>213</v>
      </c>
      <c r="H49" s="29" t="s">
        <v>215</v>
      </c>
      <c r="I49" s="32"/>
      <c r="J49" s="32"/>
    </row>
    <row r="50" spans="1:10">
      <c r="E50" s="47">
        <v>48</v>
      </c>
      <c r="F50" s="47" t="s">
        <v>537</v>
      </c>
      <c r="G50" s="46">
        <v>55</v>
      </c>
      <c r="H50" s="46" t="s">
        <v>1526</v>
      </c>
      <c r="I50" s="74">
        <v>1</v>
      </c>
      <c r="J50" s="32"/>
    </row>
    <row r="51" spans="1:10">
      <c r="A51" s="149" t="s">
        <v>222</v>
      </c>
      <c r="B51" s="149"/>
      <c r="C51" s="149"/>
      <c r="I51" s="74"/>
      <c r="J51" s="32"/>
    </row>
    <row r="52" spans="1:10">
      <c r="A52" s="29">
        <v>1114</v>
      </c>
      <c r="B52" s="29" t="s">
        <v>1532</v>
      </c>
      <c r="C52" s="29" t="s">
        <v>1270</v>
      </c>
      <c r="D52" s="30" t="s">
        <v>35</v>
      </c>
      <c r="F52" s="29" t="s">
        <v>219</v>
      </c>
      <c r="H52" s="29" t="s">
        <v>217</v>
      </c>
      <c r="I52" s="74"/>
      <c r="J52" s="32"/>
    </row>
    <row r="53" spans="1:10">
      <c r="E53" s="29">
        <v>23</v>
      </c>
      <c r="F53" s="71" t="s">
        <v>1523</v>
      </c>
      <c r="G53" s="37">
        <v>42</v>
      </c>
      <c r="H53" s="7" t="s">
        <v>1525</v>
      </c>
    </row>
    <row r="54" spans="1:10">
      <c r="A54" s="149" t="s">
        <v>59</v>
      </c>
      <c r="B54" s="149"/>
      <c r="C54" s="149"/>
    </row>
    <row r="55" spans="1:10">
      <c r="A55" s="29">
        <v>1115</v>
      </c>
      <c r="B55" s="29" t="s">
        <v>1532</v>
      </c>
      <c r="C55" s="29" t="s">
        <v>204</v>
      </c>
      <c r="D55" s="30" t="s">
        <v>35</v>
      </c>
      <c r="E55" s="42"/>
      <c r="F55" s="42" t="s">
        <v>1537</v>
      </c>
      <c r="G55" s="42"/>
      <c r="H55" s="42" t="s">
        <v>166</v>
      </c>
    </row>
    <row r="56" spans="1:10">
      <c r="E56" s="46">
        <v>50</v>
      </c>
      <c r="F56" s="46" t="s">
        <v>1524</v>
      </c>
      <c r="G56" s="47">
        <v>46</v>
      </c>
      <c r="H56" s="47" t="s">
        <v>250</v>
      </c>
      <c r="I56" s="29">
        <v>1</v>
      </c>
    </row>
    <row r="57" spans="1:10">
      <c r="D57" s="31" t="s">
        <v>1521</v>
      </c>
    </row>
    <row r="58" spans="1:10">
      <c r="D58" s="31" t="s">
        <v>64</v>
      </c>
    </row>
    <row r="59" spans="1:10">
      <c r="D59" s="31" t="s">
        <v>1538</v>
      </c>
    </row>
    <row r="60" spans="1:10">
      <c r="C60" s="52"/>
      <c r="D60" s="53" t="s">
        <v>1539</v>
      </c>
      <c r="E60" s="52"/>
      <c r="F60" s="52"/>
      <c r="G60" s="52"/>
      <c r="H60" s="52"/>
    </row>
    <row r="61" spans="1:10">
      <c r="C61" s="52"/>
      <c r="D61" s="52"/>
      <c r="E61" s="2" t="s">
        <v>1256</v>
      </c>
      <c r="F61" s="52" t="s">
        <v>67</v>
      </c>
      <c r="G61" s="71" t="s">
        <v>1594</v>
      </c>
      <c r="H61" s="52"/>
    </row>
    <row r="62" spans="1:10">
      <c r="A62" s="29">
        <v>-7</v>
      </c>
      <c r="B62" s="29">
        <v>-1</v>
      </c>
      <c r="C62" s="52">
        <v>12</v>
      </c>
      <c r="D62" s="52">
        <v>-9</v>
      </c>
      <c r="E62" s="2" t="s">
        <v>1259</v>
      </c>
      <c r="F62" s="52" t="s">
        <v>196</v>
      </c>
      <c r="G62" s="71" t="s">
        <v>1508</v>
      </c>
      <c r="H62" s="52"/>
    </row>
    <row r="63" spans="1:10">
      <c r="A63" s="29">
        <v>-14</v>
      </c>
      <c r="B63" s="29">
        <v>10</v>
      </c>
      <c r="C63" s="52">
        <v>-7</v>
      </c>
      <c r="D63" s="52">
        <v>-16</v>
      </c>
      <c r="E63" s="2" t="s">
        <v>1262</v>
      </c>
      <c r="F63" s="52" t="s">
        <v>104</v>
      </c>
      <c r="G63" s="71" t="s">
        <v>1514</v>
      </c>
      <c r="H63" s="52"/>
    </row>
    <row r="64" spans="1:10">
      <c r="C64" s="52"/>
      <c r="D64" s="52"/>
      <c r="E64" s="2" t="s">
        <v>1265</v>
      </c>
      <c r="F64" s="52" t="s">
        <v>68</v>
      </c>
      <c r="G64" s="71" t="s">
        <v>1519</v>
      </c>
      <c r="H64" s="52"/>
    </row>
    <row r="65" spans="1:9">
      <c r="C65" s="52"/>
      <c r="D65" s="52"/>
      <c r="E65" s="2" t="s">
        <v>1387</v>
      </c>
      <c r="F65" s="52" t="s">
        <v>1540</v>
      </c>
      <c r="G65" s="71" t="s">
        <v>1511</v>
      </c>
      <c r="H65" s="52"/>
    </row>
    <row r="66" spans="1:9">
      <c r="A66" s="29" t="s">
        <v>10</v>
      </c>
      <c r="C66" s="52"/>
      <c r="D66" s="52"/>
      <c r="E66" s="2" t="s">
        <v>1388</v>
      </c>
      <c r="F66" s="52" t="s">
        <v>1036</v>
      </c>
      <c r="G66" s="69" t="s">
        <v>1500</v>
      </c>
      <c r="H66" s="52"/>
    </row>
    <row r="67" spans="1:9">
      <c r="C67" s="52"/>
      <c r="D67" s="52"/>
      <c r="E67" s="52"/>
      <c r="F67" s="52"/>
      <c r="G67" s="52"/>
      <c r="H67" s="52"/>
    </row>
    <row r="68" spans="1:9">
      <c r="A68" s="29" t="s">
        <v>11</v>
      </c>
      <c r="B68" s="29" t="s">
        <v>12</v>
      </c>
      <c r="C68" s="52" t="s">
        <v>13</v>
      </c>
      <c r="D68" s="52" t="s">
        <v>14</v>
      </c>
      <c r="E68" s="52"/>
      <c r="F68" s="52" t="s">
        <v>15</v>
      </c>
      <c r="G68" s="52"/>
      <c r="H68" s="52" t="s">
        <v>16</v>
      </c>
    </row>
    <row r="69" spans="1:9">
      <c r="A69" s="29">
        <v>1136</v>
      </c>
      <c r="B69" s="29" t="s">
        <v>1529</v>
      </c>
      <c r="C69" s="52" t="s">
        <v>619</v>
      </c>
      <c r="D69" s="5" t="s">
        <v>433</v>
      </c>
      <c r="E69" s="47">
        <v>33</v>
      </c>
      <c r="F69" s="47" t="s">
        <v>67</v>
      </c>
      <c r="G69" s="46">
        <v>36</v>
      </c>
      <c r="H69" s="46" t="s">
        <v>68</v>
      </c>
      <c r="I69" s="29">
        <v>1</v>
      </c>
    </row>
    <row r="70" spans="1:9">
      <c r="A70" s="29">
        <v>1137</v>
      </c>
      <c r="B70" s="29" t="s">
        <v>1530</v>
      </c>
      <c r="C70" s="52" t="s">
        <v>1536</v>
      </c>
      <c r="D70" s="71" t="s">
        <v>1531</v>
      </c>
      <c r="E70" s="46">
        <v>59</v>
      </c>
      <c r="F70" s="46" t="s">
        <v>67</v>
      </c>
      <c r="G70" s="47">
        <v>52</v>
      </c>
      <c r="H70" s="47" t="s">
        <v>196</v>
      </c>
      <c r="I70" s="29">
        <v>1</v>
      </c>
    </row>
    <row r="71" spans="1:9">
      <c r="A71" s="29">
        <v>1138</v>
      </c>
      <c r="B71" s="29" t="s">
        <v>1530</v>
      </c>
      <c r="C71" s="52" t="s">
        <v>30</v>
      </c>
      <c r="D71" s="71" t="s">
        <v>1531</v>
      </c>
      <c r="E71" s="47">
        <v>27</v>
      </c>
      <c r="F71" s="47" t="s">
        <v>104</v>
      </c>
      <c r="G71" s="46">
        <v>34</v>
      </c>
      <c r="H71" s="46" t="s">
        <v>68</v>
      </c>
      <c r="I71" s="29">
        <v>1</v>
      </c>
    </row>
    <row r="72" spans="1:9">
      <c r="A72" s="29">
        <v>1139</v>
      </c>
      <c r="B72" s="29" t="s">
        <v>1530</v>
      </c>
      <c r="C72" s="52" t="s">
        <v>1541</v>
      </c>
      <c r="D72" s="4" t="s">
        <v>1542</v>
      </c>
      <c r="E72" s="47">
        <v>25</v>
      </c>
      <c r="F72" s="47" t="s">
        <v>1540</v>
      </c>
      <c r="G72" s="46">
        <v>31</v>
      </c>
      <c r="H72" s="46" t="s">
        <v>1036</v>
      </c>
      <c r="I72" s="29">
        <v>1</v>
      </c>
    </row>
    <row r="73" spans="1:9">
      <c r="A73" s="29">
        <v>1140</v>
      </c>
      <c r="B73" s="29" t="s">
        <v>1530</v>
      </c>
      <c r="C73" s="52" t="s">
        <v>30</v>
      </c>
      <c r="D73" s="4" t="s">
        <v>134</v>
      </c>
      <c r="E73" s="47">
        <v>41</v>
      </c>
      <c r="F73" s="47" t="s">
        <v>196</v>
      </c>
      <c r="G73" s="46">
        <v>42</v>
      </c>
      <c r="H73" s="46" t="s">
        <v>68</v>
      </c>
      <c r="I73" s="29">
        <v>1</v>
      </c>
    </row>
    <row r="74" spans="1:9">
      <c r="A74" s="29">
        <v>1141</v>
      </c>
      <c r="B74" s="29" t="s">
        <v>1530</v>
      </c>
      <c r="C74" s="52" t="s">
        <v>1541</v>
      </c>
      <c r="D74" s="4" t="s">
        <v>679</v>
      </c>
      <c r="E74" s="46">
        <v>39</v>
      </c>
      <c r="F74" s="46" t="s">
        <v>67</v>
      </c>
      <c r="G74" s="47">
        <v>36</v>
      </c>
      <c r="H74" s="47" t="s">
        <v>1036</v>
      </c>
      <c r="I74" s="29">
        <v>1</v>
      </c>
    </row>
    <row r="75" spans="1:9">
      <c r="A75" s="29">
        <v>1142</v>
      </c>
      <c r="B75" s="29" t="s">
        <v>1530</v>
      </c>
      <c r="C75" s="52" t="s">
        <v>1536</v>
      </c>
      <c r="D75" s="4" t="s">
        <v>679</v>
      </c>
      <c r="E75" s="46">
        <v>47</v>
      </c>
      <c r="F75" s="46" t="s">
        <v>104</v>
      </c>
      <c r="G75" s="47">
        <v>37</v>
      </c>
      <c r="H75" s="47" t="s">
        <v>1540</v>
      </c>
      <c r="I75" s="29">
        <v>1</v>
      </c>
    </row>
    <row r="76" spans="1:9">
      <c r="A76" s="29">
        <v>1143</v>
      </c>
      <c r="B76" s="29" t="s">
        <v>1530</v>
      </c>
      <c r="C76" s="52" t="s">
        <v>83</v>
      </c>
      <c r="D76" s="4" t="s">
        <v>433</v>
      </c>
      <c r="E76" s="7">
        <v>45</v>
      </c>
      <c r="F76" s="7" t="s">
        <v>196</v>
      </c>
      <c r="G76" s="71">
        <v>33</v>
      </c>
      <c r="H76" s="71" t="s">
        <v>1540</v>
      </c>
    </row>
    <row r="77" spans="1:9">
      <c r="A77" s="29">
        <v>1144</v>
      </c>
      <c r="B77" s="29" t="s">
        <v>1530</v>
      </c>
      <c r="C77" s="52" t="s">
        <v>591</v>
      </c>
      <c r="D77" s="4" t="s">
        <v>433</v>
      </c>
      <c r="E77" s="71">
        <v>17</v>
      </c>
      <c r="F77" s="71" t="s">
        <v>104</v>
      </c>
      <c r="G77" s="7">
        <v>31</v>
      </c>
      <c r="H77" s="7" t="s">
        <v>1036</v>
      </c>
    </row>
    <row r="78" spans="1:9">
      <c r="A78" s="29">
        <v>1145</v>
      </c>
      <c r="B78" s="29" t="s">
        <v>1532</v>
      </c>
      <c r="C78" s="29" t="s">
        <v>1536</v>
      </c>
      <c r="D78" s="30" t="s">
        <v>1531</v>
      </c>
      <c r="E78" s="37">
        <v>43</v>
      </c>
      <c r="F78" s="37" t="s">
        <v>67</v>
      </c>
      <c r="G78" s="74">
        <v>27</v>
      </c>
      <c r="H78" s="71" t="s">
        <v>104</v>
      </c>
    </row>
    <row r="79" spans="1:9">
      <c r="A79" s="29">
        <v>1146</v>
      </c>
      <c r="B79" s="29" t="s">
        <v>1532</v>
      </c>
      <c r="C79" s="29" t="s">
        <v>30</v>
      </c>
      <c r="D79" s="30" t="s">
        <v>1531</v>
      </c>
      <c r="E79" s="37">
        <v>50</v>
      </c>
      <c r="F79" s="37" t="s">
        <v>68</v>
      </c>
      <c r="G79" s="74">
        <v>34</v>
      </c>
      <c r="H79" s="74" t="s">
        <v>1540</v>
      </c>
    </row>
    <row r="80" spans="1:9">
      <c r="A80" s="29">
        <v>1147</v>
      </c>
      <c r="B80" s="29" t="s">
        <v>1532</v>
      </c>
      <c r="C80" s="29" t="s">
        <v>1536</v>
      </c>
      <c r="D80" s="30" t="s">
        <v>1542</v>
      </c>
      <c r="E80" s="47">
        <v>40</v>
      </c>
      <c r="F80" s="47" t="s">
        <v>196</v>
      </c>
      <c r="G80" s="46">
        <v>49</v>
      </c>
      <c r="H80" s="46" t="s">
        <v>1036</v>
      </c>
      <c r="I80" s="29">
        <v>1</v>
      </c>
    </row>
    <row r="82" spans="1:9">
      <c r="A82" s="42"/>
    </row>
    <row r="83" spans="1:9">
      <c r="A83" s="29" t="s">
        <v>92</v>
      </c>
    </row>
    <row r="84" spans="1:9">
      <c r="A84" s="29">
        <v>1148</v>
      </c>
      <c r="B84" s="29" t="s">
        <v>1532</v>
      </c>
      <c r="C84" s="29" t="s">
        <v>1536</v>
      </c>
      <c r="D84" s="30" t="s">
        <v>134</v>
      </c>
      <c r="F84" s="29" t="s">
        <v>58</v>
      </c>
      <c r="H84" s="29" t="s">
        <v>53</v>
      </c>
    </row>
    <row r="85" spans="1:9">
      <c r="E85" s="46">
        <v>42</v>
      </c>
      <c r="F85" s="46" t="s">
        <v>104</v>
      </c>
      <c r="G85" s="47">
        <v>41</v>
      </c>
      <c r="H85" s="47" t="s">
        <v>1540</v>
      </c>
      <c r="I85" s="29">
        <v>1</v>
      </c>
    </row>
    <row r="86" spans="1:9">
      <c r="A86" s="29" t="s">
        <v>95</v>
      </c>
    </row>
    <row r="87" spans="1:9">
      <c r="A87" s="29">
        <v>1149</v>
      </c>
      <c r="B87" s="29" t="s">
        <v>1532</v>
      </c>
      <c r="C87" s="29" t="s">
        <v>86</v>
      </c>
      <c r="D87" s="30" t="s">
        <v>37</v>
      </c>
      <c r="F87" s="29" t="s">
        <v>48</v>
      </c>
      <c r="H87" s="29" t="s">
        <v>57</v>
      </c>
    </row>
    <row r="88" spans="1:9">
      <c r="E88" s="50">
        <v>36</v>
      </c>
      <c r="F88" s="50" t="s">
        <v>1036</v>
      </c>
      <c r="G88" s="51">
        <v>45</v>
      </c>
      <c r="H88" s="51" t="s">
        <v>196</v>
      </c>
      <c r="I88" s="29">
        <v>1</v>
      </c>
    </row>
    <row r="89" spans="1:9">
      <c r="A89" s="29" t="s">
        <v>97</v>
      </c>
    </row>
    <row r="90" spans="1:9">
      <c r="A90" s="29">
        <v>1150</v>
      </c>
      <c r="B90" s="29" t="s">
        <v>1532</v>
      </c>
      <c r="C90" s="29" t="s">
        <v>591</v>
      </c>
      <c r="D90" s="30" t="s">
        <v>37</v>
      </c>
      <c r="F90" s="29" t="s">
        <v>62</v>
      </c>
      <c r="H90" s="29" t="s">
        <v>99</v>
      </c>
    </row>
    <row r="91" spans="1:9">
      <c r="E91" s="29">
        <v>34</v>
      </c>
      <c r="F91" s="74" t="s">
        <v>68</v>
      </c>
      <c r="G91" s="37">
        <v>42</v>
      </c>
      <c r="H91" s="37" t="s">
        <v>67</v>
      </c>
      <c r="I91" s="29">
        <v>1</v>
      </c>
    </row>
    <row r="93" spans="1:9">
      <c r="D93" s="31" t="s">
        <v>1521</v>
      </c>
    </row>
    <row r="94" spans="1:9">
      <c r="D94" s="31" t="s">
        <v>473</v>
      </c>
    </row>
    <row r="95" spans="1:9">
      <c r="D95" s="31"/>
    </row>
    <row r="96" spans="1:9">
      <c r="D96" s="31" t="s">
        <v>1538</v>
      </c>
    </row>
    <row r="97" spans="1:9">
      <c r="D97" s="63" t="s">
        <v>1504</v>
      </c>
      <c r="E97" s="32" t="s">
        <v>1256</v>
      </c>
      <c r="F97" s="42" t="s">
        <v>252</v>
      </c>
      <c r="G97" s="62" t="s">
        <v>1498</v>
      </c>
    </row>
    <row r="98" spans="1:9">
      <c r="D98" s="63" t="s">
        <v>1507</v>
      </c>
      <c r="E98" s="32" t="s">
        <v>1259</v>
      </c>
      <c r="F98" s="42" t="s">
        <v>946</v>
      </c>
      <c r="G98" s="62" t="s">
        <v>1499</v>
      </c>
    </row>
    <row r="99" spans="1:9">
      <c r="D99" s="63" t="s">
        <v>1505</v>
      </c>
      <c r="E99" s="32" t="s">
        <v>1262</v>
      </c>
      <c r="F99" s="29" t="s">
        <v>66</v>
      </c>
      <c r="G99" s="62" t="s">
        <v>1503</v>
      </c>
    </row>
    <row r="100" spans="1:9">
      <c r="D100" s="63" t="s">
        <v>1506</v>
      </c>
      <c r="E100" s="32" t="s">
        <v>1265</v>
      </c>
      <c r="F100" s="42" t="s">
        <v>615</v>
      </c>
      <c r="G100" s="62" t="s">
        <v>1509</v>
      </c>
    </row>
    <row r="101" spans="1:9">
      <c r="A101" s="29">
        <v>9</v>
      </c>
      <c r="B101" s="29">
        <v>-7</v>
      </c>
      <c r="C101" s="29">
        <v>2</v>
      </c>
      <c r="D101" s="63" t="s">
        <v>1505</v>
      </c>
      <c r="E101" s="32" t="s">
        <v>1257</v>
      </c>
      <c r="F101" s="42" t="s">
        <v>835</v>
      </c>
      <c r="G101" s="62" t="s">
        <v>1509</v>
      </c>
    </row>
    <row r="102" spans="1:9">
      <c r="A102" s="29">
        <v>-7</v>
      </c>
      <c r="B102" s="29">
        <v>6</v>
      </c>
      <c r="C102" s="29">
        <v>-1</v>
      </c>
      <c r="D102" s="63" t="s">
        <v>1506</v>
      </c>
      <c r="E102" s="32" t="s">
        <v>1260</v>
      </c>
      <c r="F102" s="29" t="s">
        <v>102</v>
      </c>
      <c r="G102" s="62" t="s">
        <v>1508</v>
      </c>
      <c r="H102" s="32"/>
    </row>
    <row r="103" spans="1:9">
      <c r="A103" s="29">
        <v>7</v>
      </c>
      <c r="B103" s="29">
        <v>-9</v>
      </c>
      <c r="C103" s="29">
        <v>-2</v>
      </c>
      <c r="D103" s="63" t="s">
        <v>1507</v>
      </c>
      <c r="E103" s="32" t="s">
        <v>1263</v>
      </c>
      <c r="F103" s="29" t="s">
        <v>1543</v>
      </c>
      <c r="G103" s="62" t="s">
        <v>1508</v>
      </c>
    </row>
    <row r="104" spans="1:9">
      <c r="D104" s="63" t="s">
        <v>1504</v>
      </c>
      <c r="E104" s="32" t="s">
        <v>1266</v>
      </c>
      <c r="F104" s="42" t="s">
        <v>1544</v>
      </c>
      <c r="G104" s="62" t="s">
        <v>1498</v>
      </c>
    </row>
    <row r="105" spans="1:9">
      <c r="F105" s="32"/>
    </row>
    <row r="106" spans="1:9">
      <c r="A106" s="29" t="s">
        <v>10</v>
      </c>
    </row>
    <row r="108" spans="1:9">
      <c r="A108" s="29" t="s">
        <v>11</v>
      </c>
      <c r="B108" s="29" t="s">
        <v>12</v>
      </c>
      <c r="C108" s="29" t="s">
        <v>13</v>
      </c>
      <c r="D108" s="29" t="s">
        <v>14</v>
      </c>
      <c r="F108" s="29" t="s">
        <v>15</v>
      </c>
      <c r="H108" s="29" t="s">
        <v>16</v>
      </c>
    </row>
    <row r="109" spans="1:9">
      <c r="A109" s="29">
        <v>1116</v>
      </c>
      <c r="B109" s="29" t="s">
        <v>1529</v>
      </c>
      <c r="C109" s="42" t="s">
        <v>229</v>
      </c>
      <c r="D109" s="5" t="s">
        <v>81</v>
      </c>
      <c r="E109" s="46">
        <v>36</v>
      </c>
      <c r="F109" s="46" t="s">
        <v>252</v>
      </c>
      <c r="G109" s="47">
        <v>32</v>
      </c>
      <c r="H109" s="47" t="s">
        <v>946</v>
      </c>
      <c r="I109" s="29">
        <v>1</v>
      </c>
    </row>
    <row r="110" spans="1:9">
      <c r="A110" s="29">
        <v>1117</v>
      </c>
      <c r="B110" s="29" t="s">
        <v>1529</v>
      </c>
      <c r="C110" s="29" t="s">
        <v>229</v>
      </c>
      <c r="D110" s="30" t="s">
        <v>432</v>
      </c>
      <c r="E110" s="46">
        <v>42</v>
      </c>
      <c r="F110" s="46" t="s">
        <v>66</v>
      </c>
      <c r="G110" s="47">
        <v>30</v>
      </c>
      <c r="H110" s="47" t="s">
        <v>615</v>
      </c>
      <c r="I110" s="29">
        <v>1</v>
      </c>
    </row>
    <row r="111" spans="1:9">
      <c r="A111" s="29">
        <v>1118</v>
      </c>
      <c r="B111" s="29" t="s">
        <v>1529</v>
      </c>
      <c r="C111" s="29" t="s">
        <v>619</v>
      </c>
      <c r="D111" s="30" t="s">
        <v>432</v>
      </c>
      <c r="E111" s="62">
        <v>31</v>
      </c>
      <c r="F111" s="61" t="s">
        <v>835</v>
      </c>
      <c r="G111" s="37">
        <v>37</v>
      </c>
      <c r="H111" s="37" t="s">
        <v>102</v>
      </c>
    </row>
    <row r="112" spans="1:9">
      <c r="A112" s="29">
        <v>1119</v>
      </c>
      <c r="B112" s="29" t="s">
        <v>1529</v>
      </c>
      <c r="C112" s="29" t="s">
        <v>229</v>
      </c>
      <c r="D112" s="30" t="s">
        <v>433</v>
      </c>
      <c r="E112" s="29">
        <v>25</v>
      </c>
      <c r="F112" s="29" t="s">
        <v>1543</v>
      </c>
      <c r="G112" s="37">
        <v>40</v>
      </c>
      <c r="H112" s="7" t="s">
        <v>1544</v>
      </c>
    </row>
    <row r="113" spans="1:11">
      <c r="A113" s="29">
        <v>1120</v>
      </c>
      <c r="B113" s="29" t="s">
        <v>1530</v>
      </c>
      <c r="C113" s="29" t="s">
        <v>229</v>
      </c>
      <c r="D113" s="33" t="s">
        <v>88</v>
      </c>
      <c r="E113" s="50">
        <v>18</v>
      </c>
      <c r="F113" s="50" t="s">
        <v>66</v>
      </c>
      <c r="G113" s="51">
        <v>41</v>
      </c>
      <c r="H113" s="51" t="s">
        <v>252</v>
      </c>
      <c r="J113" s="29">
        <v>1</v>
      </c>
    </row>
    <row r="114" spans="1:11">
      <c r="A114" s="29">
        <v>1121</v>
      </c>
      <c r="B114" s="29" t="s">
        <v>1530</v>
      </c>
      <c r="C114" s="29" t="s">
        <v>619</v>
      </c>
      <c r="D114" s="33" t="s">
        <v>88</v>
      </c>
      <c r="E114" s="47">
        <v>39</v>
      </c>
      <c r="F114" s="47" t="s">
        <v>946</v>
      </c>
      <c r="G114" s="46">
        <v>48</v>
      </c>
      <c r="H114" s="46" t="s">
        <v>615</v>
      </c>
      <c r="I114" s="29">
        <v>1</v>
      </c>
    </row>
    <row r="115" spans="1:11">
      <c r="A115" s="29">
        <v>1122</v>
      </c>
      <c r="B115" s="29" t="s">
        <v>1530</v>
      </c>
      <c r="C115" s="29" t="s">
        <v>30</v>
      </c>
      <c r="D115" s="33" t="s">
        <v>1542</v>
      </c>
      <c r="E115" s="47">
        <v>32</v>
      </c>
      <c r="F115" s="47" t="s">
        <v>1543</v>
      </c>
      <c r="G115" s="46">
        <v>41</v>
      </c>
      <c r="H115" s="46" t="s">
        <v>835</v>
      </c>
      <c r="I115" s="29">
        <v>1</v>
      </c>
    </row>
    <row r="116" spans="1:11">
      <c r="A116" s="29">
        <v>1123</v>
      </c>
      <c r="B116" s="29" t="s">
        <v>1530</v>
      </c>
      <c r="C116" s="29" t="s">
        <v>258</v>
      </c>
      <c r="D116" s="33" t="s">
        <v>1542</v>
      </c>
      <c r="E116" s="47">
        <v>45</v>
      </c>
      <c r="F116" s="47" t="s">
        <v>102</v>
      </c>
      <c r="G116" s="46">
        <v>51</v>
      </c>
      <c r="H116" s="46" t="s">
        <v>1544</v>
      </c>
      <c r="I116" s="29">
        <v>1</v>
      </c>
    </row>
    <row r="117" spans="1:11">
      <c r="A117" s="29">
        <v>1124</v>
      </c>
      <c r="B117" s="29" t="s">
        <v>1530</v>
      </c>
      <c r="C117" s="29" t="s">
        <v>229</v>
      </c>
      <c r="D117" s="33" t="s">
        <v>37</v>
      </c>
      <c r="E117" s="46">
        <v>35</v>
      </c>
      <c r="F117" s="46" t="s">
        <v>252</v>
      </c>
      <c r="G117" s="47">
        <v>30</v>
      </c>
      <c r="H117" s="47" t="s">
        <v>615</v>
      </c>
      <c r="I117" s="29">
        <v>1</v>
      </c>
    </row>
    <row r="118" spans="1:11">
      <c r="A118" s="29">
        <v>1125</v>
      </c>
      <c r="B118" s="29" t="s">
        <v>1530</v>
      </c>
      <c r="C118" s="29" t="s">
        <v>86</v>
      </c>
      <c r="D118" s="33" t="s">
        <v>37</v>
      </c>
      <c r="E118" s="47">
        <v>41</v>
      </c>
      <c r="F118" s="47" t="s">
        <v>946</v>
      </c>
      <c r="G118" s="46">
        <v>49</v>
      </c>
      <c r="H118" s="46" t="s">
        <v>66</v>
      </c>
      <c r="I118" s="29">
        <v>1</v>
      </c>
    </row>
    <row r="119" spans="1:11">
      <c r="A119" s="29">
        <v>1126</v>
      </c>
      <c r="B119" s="29" t="s">
        <v>1530</v>
      </c>
      <c r="C119" s="29" t="s">
        <v>30</v>
      </c>
      <c r="D119" s="33" t="s">
        <v>679</v>
      </c>
      <c r="E119" s="47">
        <v>38</v>
      </c>
      <c r="F119" s="47" t="s">
        <v>835</v>
      </c>
      <c r="G119" s="46">
        <v>47</v>
      </c>
      <c r="H119" s="46" t="s">
        <v>1544</v>
      </c>
      <c r="I119" s="29">
        <v>1</v>
      </c>
    </row>
    <row r="120" spans="1:11">
      <c r="A120" s="29">
        <v>1127</v>
      </c>
      <c r="B120" s="29" t="s">
        <v>1530</v>
      </c>
      <c r="C120" s="29" t="s">
        <v>1536</v>
      </c>
      <c r="D120" s="33" t="s">
        <v>704</v>
      </c>
      <c r="E120" s="47">
        <v>39</v>
      </c>
      <c r="F120" s="47" t="s">
        <v>102</v>
      </c>
      <c r="G120" s="46">
        <v>46</v>
      </c>
      <c r="H120" s="46" t="s">
        <v>1543</v>
      </c>
      <c r="I120" s="29">
        <v>1</v>
      </c>
    </row>
    <row r="121" spans="1:11">
      <c r="A121" s="29" t="s">
        <v>150</v>
      </c>
    </row>
    <row r="122" spans="1:11">
      <c r="E122" s="47">
        <v>20</v>
      </c>
      <c r="F122" s="47" t="s">
        <v>615</v>
      </c>
      <c r="G122" s="46">
        <v>30</v>
      </c>
      <c r="H122" s="46" t="s">
        <v>1543</v>
      </c>
      <c r="I122" s="29">
        <v>1</v>
      </c>
    </row>
    <row r="123" spans="1:11">
      <c r="A123" s="29">
        <v>1128</v>
      </c>
      <c r="B123" s="29" t="s">
        <v>1532</v>
      </c>
      <c r="C123" s="29" t="s">
        <v>258</v>
      </c>
      <c r="D123" s="30" t="s">
        <v>1533</v>
      </c>
      <c r="E123" s="29" t="s">
        <v>152</v>
      </c>
      <c r="F123" s="29" t="s">
        <v>213</v>
      </c>
      <c r="H123" s="29" t="s">
        <v>148</v>
      </c>
      <c r="I123" s="63"/>
      <c r="J123" s="32"/>
    </row>
    <row r="124" spans="1:11">
      <c r="A124" s="29">
        <v>1129</v>
      </c>
      <c r="B124" s="29" t="s">
        <v>1532</v>
      </c>
      <c r="C124" s="29" t="s">
        <v>90</v>
      </c>
      <c r="D124" s="30" t="s">
        <v>1533</v>
      </c>
      <c r="E124" s="29" t="s">
        <v>156</v>
      </c>
      <c r="F124" s="29" t="s">
        <v>215</v>
      </c>
      <c r="H124" s="29" t="s">
        <v>143</v>
      </c>
      <c r="I124" s="63"/>
      <c r="J124" s="32"/>
      <c r="K124" s="61"/>
    </row>
    <row r="125" spans="1:11">
      <c r="E125" s="71">
        <v>28</v>
      </c>
      <c r="F125" s="71" t="s">
        <v>102</v>
      </c>
      <c r="G125" s="7">
        <v>39</v>
      </c>
      <c r="H125" s="7" t="s">
        <v>946</v>
      </c>
      <c r="I125" s="63"/>
      <c r="J125" s="32"/>
    </row>
    <row r="126" spans="1:11">
      <c r="A126" s="29" t="s">
        <v>159</v>
      </c>
      <c r="I126" s="63"/>
      <c r="J126" s="32"/>
    </row>
    <row r="127" spans="1:11">
      <c r="E127" s="37">
        <v>48</v>
      </c>
      <c r="F127" s="7" t="s">
        <v>252</v>
      </c>
      <c r="G127" s="29">
        <v>34</v>
      </c>
      <c r="H127" s="61" t="s">
        <v>835</v>
      </c>
      <c r="I127" s="62"/>
      <c r="J127" s="32"/>
    </row>
    <row r="128" spans="1:11">
      <c r="A128" s="29">
        <v>1130</v>
      </c>
      <c r="B128" s="29" t="s">
        <v>1532</v>
      </c>
      <c r="C128" s="29" t="s">
        <v>229</v>
      </c>
      <c r="D128" s="30" t="s">
        <v>1545</v>
      </c>
      <c r="E128" s="29" t="s">
        <v>161</v>
      </c>
      <c r="F128" s="29" t="s">
        <v>162</v>
      </c>
      <c r="H128" s="29" t="s">
        <v>217</v>
      </c>
      <c r="I128" s="62"/>
      <c r="J128" s="32"/>
    </row>
    <row r="129" spans="1:10">
      <c r="A129" s="29">
        <v>1131</v>
      </c>
      <c r="B129" s="29" t="s">
        <v>1532</v>
      </c>
      <c r="C129" s="29" t="s">
        <v>30</v>
      </c>
      <c r="D129" s="30" t="s">
        <v>1533</v>
      </c>
      <c r="E129" s="29" t="s">
        <v>165</v>
      </c>
      <c r="F129" s="29" t="s">
        <v>166</v>
      </c>
      <c r="H129" s="29" t="s">
        <v>219</v>
      </c>
      <c r="I129" s="62"/>
      <c r="J129" s="32"/>
    </row>
    <row r="130" spans="1:10">
      <c r="C130" s="42"/>
      <c r="D130" s="42"/>
      <c r="E130" s="46">
        <v>57</v>
      </c>
      <c r="F130" s="46" t="s">
        <v>1544</v>
      </c>
      <c r="G130" s="47">
        <v>52</v>
      </c>
      <c r="H130" s="47" t="s">
        <v>66</v>
      </c>
      <c r="I130" s="62">
        <v>1</v>
      </c>
      <c r="J130" s="32"/>
    </row>
    <row r="131" spans="1:10">
      <c r="A131" s="29" t="s">
        <v>176</v>
      </c>
      <c r="C131" s="42"/>
      <c r="D131" s="42"/>
    </row>
    <row r="132" spans="1:10">
      <c r="A132" s="29">
        <v>1132</v>
      </c>
      <c r="B132" s="29" t="s">
        <v>1532</v>
      </c>
      <c r="C132" s="29" t="s">
        <v>90</v>
      </c>
      <c r="D132" s="30" t="s">
        <v>134</v>
      </c>
      <c r="F132" s="29" t="s">
        <v>178</v>
      </c>
      <c r="H132" s="29" t="s">
        <v>179</v>
      </c>
    </row>
    <row r="133" spans="1:10">
      <c r="A133" s="42"/>
      <c r="D133" s="42"/>
      <c r="E133" s="47">
        <v>42</v>
      </c>
      <c r="F133" s="47" t="s">
        <v>615</v>
      </c>
      <c r="G133" s="46">
        <v>45</v>
      </c>
      <c r="H133" s="46" t="s">
        <v>102</v>
      </c>
      <c r="I133" s="29">
        <v>1</v>
      </c>
    </row>
    <row r="134" spans="1:10">
      <c r="A134" s="29" t="s">
        <v>180</v>
      </c>
      <c r="D134" s="42"/>
    </row>
    <row r="135" spans="1:10">
      <c r="A135" s="29">
        <v>1133</v>
      </c>
      <c r="B135" s="29" t="s">
        <v>1532</v>
      </c>
      <c r="C135" s="29" t="s">
        <v>258</v>
      </c>
      <c r="D135" s="30" t="s">
        <v>134</v>
      </c>
      <c r="F135" s="29" t="s">
        <v>182</v>
      </c>
      <c r="H135" s="29" t="s">
        <v>183</v>
      </c>
    </row>
    <row r="136" spans="1:10">
      <c r="C136" s="42"/>
      <c r="D136" s="42"/>
      <c r="E136" s="47">
        <v>32</v>
      </c>
      <c r="F136" s="47" t="s">
        <v>1543</v>
      </c>
      <c r="G136" s="46">
        <v>33</v>
      </c>
      <c r="H136" s="46" t="s">
        <v>946</v>
      </c>
      <c r="I136" s="29">
        <v>1</v>
      </c>
    </row>
    <row r="137" spans="1:10">
      <c r="A137" s="29" t="s">
        <v>184</v>
      </c>
      <c r="C137" s="42"/>
      <c r="D137" s="42"/>
    </row>
    <row r="138" spans="1:10">
      <c r="A138" s="29">
        <v>1134</v>
      </c>
      <c r="B138" s="29" t="s">
        <v>1532</v>
      </c>
      <c r="C138" s="29" t="s">
        <v>30</v>
      </c>
      <c r="D138" s="30" t="s">
        <v>652</v>
      </c>
      <c r="F138" s="29" t="s">
        <v>186</v>
      </c>
      <c r="H138" s="29" t="s">
        <v>187</v>
      </c>
    </row>
    <row r="139" spans="1:10">
      <c r="E139" s="46">
        <v>38</v>
      </c>
      <c r="F139" s="46" t="s">
        <v>835</v>
      </c>
      <c r="G139" s="47">
        <v>34</v>
      </c>
      <c r="H139" s="47" t="s">
        <v>66</v>
      </c>
      <c r="I139" s="29">
        <v>1</v>
      </c>
    </row>
    <row r="140" spans="1:10">
      <c r="A140" s="29" t="s">
        <v>188</v>
      </c>
    </row>
    <row r="141" spans="1:10">
      <c r="A141" s="29">
        <v>1135</v>
      </c>
      <c r="B141" s="29" t="s">
        <v>1532</v>
      </c>
      <c r="C141" s="29" t="s">
        <v>30</v>
      </c>
      <c r="D141" s="30" t="s">
        <v>134</v>
      </c>
      <c r="F141" s="29" t="s">
        <v>63</v>
      </c>
      <c r="H141" s="29" t="s">
        <v>190</v>
      </c>
    </row>
    <row r="142" spans="1:10">
      <c r="E142" s="46">
        <v>46</v>
      </c>
      <c r="F142" s="46" t="s">
        <v>252</v>
      </c>
      <c r="G142" s="47">
        <v>43</v>
      </c>
      <c r="H142" s="47" t="s">
        <v>1544</v>
      </c>
      <c r="I142" s="29">
        <v>1</v>
      </c>
    </row>
    <row r="144" spans="1:10">
      <c r="D144" s="31" t="s">
        <v>1521</v>
      </c>
    </row>
    <row r="145" spans="1:9">
      <c r="D145" s="31" t="s">
        <v>498</v>
      </c>
    </row>
    <row r="146" spans="1:9">
      <c r="D146" s="31"/>
    </row>
    <row r="147" spans="1:9">
      <c r="D147" s="31"/>
    </row>
    <row r="148" spans="1:9">
      <c r="D148" s="63" t="s">
        <v>1505</v>
      </c>
      <c r="E148" s="32" t="s">
        <v>1256</v>
      </c>
      <c r="F148" s="29" t="s">
        <v>501</v>
      </c>
      <c r="G148" s="54" t="s">
        <v>1495</v>
      </c>
    </row>
    <row r="149" spans="1:9">
      <c r="D149" s="63" t="s">
        <v>1506</v>
      </c>
      <c r="E149" s="32" t="s">
        <v>1259</v>
      </c>
      <c r="F149" s="29" t="s">
        <v>1205</v>
      </c>
      <c r="G149" s="54" t="s">
        <v>1497</v>
      </c>
    </row>
    <row r="150" spans="1:9">
      <c r="D150" s="63" t="s">
        <v>1504</v>
      </c>
      <c r="E150" s="32" t="s">
        <v>1262</v>
      </c>
      <c r="F150" s="29" t="s">
        <v>376</v>
      </c>
      <c r="G150" s="62" t="s">
        <v>1498</v>
      </c>
    </row>
    <row r="151" spans="1:9">
      <c r="D151" s="63" t="s">
        <v>1507</v>
      </c>
      <c r="E151" s="32" t="s">
        <v>1265</v>
      </c>
      <c r="F151" s="29" t="s">
        <v>1546</v>
      </c>
      <c r="G151" s="62" t="s">
        <v>1499</v>
      </c>
    </row>
    <row r="152" spans="1:9">
      <c r="D152" s="63"/>
      <c r="E152" s="32" t="s">
        <v>1257</v>
      </c>
      <c r="F152" s="29" t="s">
        <v>1180</v>
      </c>
      <c r="G152" s="54" t="s">
        <v>1496</v>
      </c>
    </row>
    <row r="153" spans="1:9">
      <c r="D153" s="63" t="s">
        <v>1505</v>
      </c>
      <c r="E153" s="32" t="s">
        <v>1260</v>
      </c>
      <c r="F153" s="29" t="s">
        <v>1316</v>
      </c>
      <c r="G153" s="62" t="s">
        <v>1503</v>
      </c>
    </row>
    <row r="154" spans="1:9">
      <c r="D154" s="63" t="s">
        <v>1504</v>
      </c>
      <c r="E154" s="32" t="s">
        <v>1263</v>
      </c>
      <c r="F154" s="29" t="s">
        <v>336</v>
      </c>
      <c r="G154" s="62" t="s">
        <v>1498</v>
      </c>
    </row>
    <row r="155" spans="1:9">
      <c r="D155" s="63"/>
      <c r="E155" s="32" t="s">
        <v>1266</v>
      </c>
      <c r="F155" s="29" t="s">
        <v>783</v>
      </c>
      <c r="G155" s="54" t="s">
        <v>1496</v>
      </c>
    </row>
    <row r="157" spans="1:9">
      <c r="A157" s="29" t="s">
        <v>10</v>
      </c>
      <c r="E157" s="30"/>
    </row>
    <row r="159" spans="1:9">
      <c r="A159" s="29" t="s">
        <v>11</v>
      </c>
      <c r="B159" s="29" t="s">
        <v>12</v>
      </c>
      <c r="C159" s="29" t="s">
        <v>13</v>
      </c>
      <c r="D159" s="29" t="s">
        <v>14</v>
      </c>
      <c r="F159" s="29" t="s">
        <v>15</v>
      </c>
      <c r="H159" s="29" t="s">
        <v>16</v>
      </c>
    </row>
    <row r="160" spans="1:9">
      <c r="A160" s="29">
        <v>1151</v>
      </c>
      <c r="B160" s="29" t="s">
        <v>1530</v>
      </c>
      <c r="C160" s="29" t="s">
        <v>229</v>
      </c>
      <c r="D160" s="30" t="s">
        <v>27</v>
      </c>
      <c r="E160" s="46">
        <v>28</v>
      </c>
      <c r="F160" s="46" t="s">
        <v>501</v>
      </c>
      <c r="G160" s="47">
        <v>22</v>
      </c>
      <c r="H160" s="47" t="s">
        <v>1205</v>
      </c>
      <c r="I160" s="29">
        <v>1</v>
      </c>
    </row>
    <row r="161" spans="1:10">
      <c r="A161" s="29">
        <v>1152</v>
      </c>
      <c r="B161" s="29" t="s">
        <v>1530</v>
      </c>
      <c r="C161" s="29" t="s">
        <v>619</v>
      </c>
      <c r="D161" s="30" t="s">
        <v>27</v>
      </c>
      <c r="E161" s="46">
        <v>24</v>
      </c>
      <c r="F161" s="46" t="s">
        <v>376</v>
      </c>
      <c r="G161" s="47">
        <v>14</v>
      </c>
      <c r="H161" s="47" t="s">
        <v>1546</v>
      </c>
      <c r="I161" s="29">
        <v>1</v>
      </c>
    </row>
    <row r="162" spans="1:10">
      <c r="A162" s="29">
        <v>1153</v>
      </c>
      <c r="B162" s="29" t="s">
        <v>1530</v>
      </c>
      <c r="C162" s="29" t="s">
        <v>1541</v>
      </c>
      <c r="D162" s="30" t="s">
        <v>1533</v>
      </c>
      <c r="E162" s="29">
        <v>15</v>
      </c>
      <c r="F162" s="29" t="s">
        <v>1180</v>
      </c>
      <c r="G162" s="37">
        <v>32</v>
      </c>
      <c r="H162" s="37" t="s">
        <v>1316</v>
      </c>
    </row>
    <row r="163" spans="1:10">
      <c r="A163" s="29">
        <v>1154</v>
      </c>
      <c r="B163" s="29" t="s">
        <v>1530</v>
      </c>
      <c r="C163" s="29" t="s">
        <v>30</v>
      </c>
      <c r="D163" s="30" t="s">
        <v>1533</v>
      </c>
      <c r="E163" s="51">
        <v>46</v>
      </c>
      <c r="F163" s="51" t="s">
        <v>336</v>
      </c>
      <c r="G163" s="50">
        <v>19</v>
      </c>
      <c r="H163" s="50" t="s">
        <v>783</v>
      </c>
      <c r="J163" s="29">
        <v>1</v>
      </c>
    </row>
    <row r="164" spans="1:10">
      <c r="A164" s="29">
        <v>1155</v>
      </c>
      <c r="B164" s="29" t="s">
        <v>1530</v>
      </c>
      <c r="C164" s="29" t="s">
        <v>229</v>
      </c>
      <c r="D164" s="33" t="s">
        <v>35</v>
      </c>
      <c r="E164" s="46">
        <v>29</v>
      </c>
      <c r="F164" s="46" t="s">
        <v>376</v>
      </c>
      <c r="G164" s="47">
        <v>23</v>
      </c>
      <c r="H164" s="47" t="s">
        <v>501</v>
      </c>
      <c r="I164" s="29">
        <v>1</v>
      </c>
    </row>
    <row r="165" spans="1:10">
      <c r="A165" s="29">
        <v>1156</v>
      </c>
      <c r="B165" s="29" t="s">
        <v>1530</v>
      </c>
      <c r="C165" s="29" t="s">
        <v>619</v>
      </c>
      <c r="D165" s="33" t="s">
        <v>35</v>
      </c>
      <c r="E165" s="46">
        <v>30</v>
      </c>
      <c r="F165" s="46" t="s">
        <v>1205</v>
      </c>
      <c r="G165" s="47">
        <v>22</v>
      </c>
      <c r="H165" s="47" t="s">
        <v>1546</v>
      </c>
      <c r="I165" s="29">
        <v>1</v>
      </c>
    </row>
    <row r="166" spans="1:10">
      <c r="A166" s="29">
        <v>1157</v>
      </c>
      <c r="B166" s="29" t="s">
        <v>1530</v>
      </c>
      <c r="C166" s="29" t="s">
        <v>1541</v>
      </c>
      <c r="D166" s="33" t="s">
        <v>652</v>
      </c>
      <c r="E166" s="51">
        <v>43</v>
      </c>
      <c r="F166" s="51" t="s">
        <v>336</v>
      </c>
      <c r="G166" s="50">
        <v>15</v>
      </c>
      <c r="H166" s="50" t="s">
        <v>1180</v>
      </c>
      <c r="J166" s="29">
        <v>1</v>
      </c>
    </row>
    <row r="167" spans="1:10">
      <c r="A167" s="29">
        <v>1158</v>
      </c>
      <c r="B167" s="29" t="s">
        <v>1530</v>
      </c>
      <c r="C167" s="29" t="s">
        <v>30</v>
      </c>
      <c r="D167" s="33" t="s">
        <v>652</v>
      </c>
      <c r="E167" s="37">
        <v>46</v>
      </c>
      <c r="F167" s="37" t="s">
        <v>1316</v>
      </c>
      <c r="G167" s="29">
        <v>35</v>
      </c>
      <c r="H167" s="29" t="s">
        <v>783</v>
      </c>
    </row>
    <row r="168" spans="1:10">
      <c r="A168" s="29">
        <v>1159</v>
      </c>
      <c r="B168" s="29" t="s">
        <v>1530</v>
      </c>
      <c r="C168" s="29" t="s">
        <v>229</v>
      </c>
      <c r="D168" s="33" t="s">
        <v>81</v>
      </c>
      <c r="E168" s="46">
        <v>27</v>
      </c>
      <c r="F168" s="46" t="s">
        <v>501</v>
      </c>
      <c r="G168" s="47">
        <v>25</v>
      </c>
      <c r="H168" s="47" t="s">
        <v>1546</v>
      </c>
      <c r="I168" s="29">
        <v>1</v>
      </c>
    </row>
    <row r="169" spans="1:10">
      <c r="A169" s="29">
        <v>1160</v>
      </c>
      <c r="B169" s="29" t="s">
        <v>1530</v>
      </c>
      <c r="C169" s="29" t="s">
        <v>86</v>
      </c>
      <c r="D169" s="33" t="s">
        <v>81</v>
      </c>
      <c r="E169" s="29">
        <v>27</v>
      </c>
      <c r="F169" s="29" t="s">
        <v>1205</v>
      </c>
      <c r="G169" s="37">
        <v>41</v>
      </c>
      <c r="H169" s="37" t="s">
        <v>376</v>
      </c>
    </row>
    <row r="170" spans="1:10">
      <c r="A170" s="29">
        <v>1161</v>
      </c>
      <c r="B170" s="29" t="s">
        <v>1530</v>
      </c>
      <c r="C170" s="29" t="s">
        <v>1541</v>
      </c>
      <c r="D170" s="33" t="s">
        <v>704</v>
      </c>
      <c r="E170" s="46">
        <v>32</v>
      </c>
      <c r="F170" s="46" t="s">
        <v>1180</v>
      </c>
      <c r="G170" s="47">
        <v>29</v>
      </c>
      <c r="H170" s="47" t="s">
        <v>783</v>
      </c>
      <c r="I170" s="29">
        <v>1</v>
      </c>
    </row>
    <row r="171" spans="1:10">
      <c r="A171" s="29">
        <v>1162</v>
      </c>
      <c r="B171" s="29" t="s">
        <v>1530</v>
      </c>
      <c r="C171" s="29" t="s">
        <v>30</v>
      </c>
      <c r="D171" s="33" t="s">
        <v>704</v>
      </c>
      <c r="E171" s="50">
        <v>27</v>
      </c>
      <c r="F171" s="50" t="s">
        <v>1316</v>
      </c>
      <c r="G171" s="51">
        <v>52</v>
      </c>
      <c r="H171" s="51" t="s">
        <v>336</v>
      </c>
      <c r="J171" s="29">
        <v>1</v>
      </c>
    </row>
    <row r="172" spans="1:10">
      <c r="A172" s="29" t="s">
        <v>406</v>
      </c>
    </row>
    <row r="173" spans="1:10">
      <c r="E173" s="46">
        <v>37</v>
      </c>
      <c r="F173" s="46" t="s">
        <v>1205</v>
      </c>
      <c r="G173" s="47">
        <v>33</v>
      </c>
      <c r="H173" s="47" t="s">
        <v>783</v>
      </c>
      <c r="I173" s="63">
        <v>1</v>
      </c>
      <c r="J173" s="32"/>
    </row>
    <row r="174" spans="1:10">
      <c r="A174" s="29">
        <v>1163</v>
      </c>
      <c r="B174" s="29" t="s">
        <v>1532</v>
      </c>
      <c r="C174" s="29" t="s">
        <v>619</v>
      </c>
      <c r="D174" s="30" t="s">
        <v>27</v>
      </c>
      <c r="E174" s="29" t="s">
        <v>152</v>
      </c>
      <c r="F174" s="29" t="s">
        <v>213</v>
      </c>
      <c r="H174" s="29" t="s">
        <v>148</v>
      </c>
      <c r="I174" s="63"/>
      <c r="J174" s="32"/>
    </row>
    <row r="175" spans="1:10">
      <c r="A175" s="29">
        <v>1164</v>
      </c>
      <c r="B175" s="29" t="s">
        <v>1532</v>
      </c>
      <c r="C175" s="29" t="s">
        <v>619</v>
      </c>
      <c r="D175" s="30" t="s">
        <v>74</v>
      </c>
      <c r="E175" s="29" t="s">
        <v>156</v>
      </c>
      <c r="F175" s="29" t="s">
        <v>215</v>
      </c>
      <c r="H175" s="29" t="s">
        <v>143</v>
      </c>
      <c r="I175" s="63"/>
      <c r="J175" s="32"/>
    </row>
    <row r="176" spans="1:10">
      <c r="E176" s="47">
        <v>22</v>
      </c>
      <c r="F176" s="47" t="s">
        <v>1180</v>
      </c>
      <c r="G176" s="46">
        <v>25</v>
      </c>
      <c r="H176" s="46" t="s">
        <v>1546</v>
      </c>
      <c r="I176" s="63">
        <v>1</v>
      </c>
      <c r="J176" s="32"/>
    </row>
    <row r="177" spans="1:10">
      <c r="A177" s="29" t="s">
        <v>409</v>
      </c>
      <c r="I177" s="63"/>
      <c r="J177" s="32"/>
    </row>
    <row r="178" spans="1:10">
      <c r="E178" s="47">
        <v>31</v>
      </c>
      <c r="F178" s="47" t="s">
        <v>376</v>
      </c>
      <c r="G178" s="46">
        <v>22</v>
      </c>
      <c r="H178" s="46" t="s">
        <v>1316</v>
      </c>
      <c r="I178" s="63">
        <v>1</v>
      </c>
      <c r="J178" s="32"/>
    </row>
    <row r="179" spans="1:10">
      <c r="A179" s="29">
        <v>1165</v>
      </c>
      <c r="B179" s="29" t="s">
        <v>1532</v>
      </c>
      <c r="C179" s="29" t="s">
        <v>619</v>
      </c>
      <c r="D179" s="30" t="s">
        <v>88</v>
      </c>
      <c r="E179" s="29" t="s">
        <v>161</v>
      </c>
      <c r="F179" s="29" t="s">
        <v>162</v>
      </c>
      <c r="H179" s="29" t="s">
        <v>217</v>
      </c>
      <c r="I179" s="63"/>
      <c r="J179" s="32"/>
    </row>
    <row r="180" spans="1:10">
      <c r="A180" s="29">
        <v>1166</v>
      </c>
      <c r="B180" s="29" t="s">
        <v>1532</v>
      </c>
      <c r="C180" s="29" t="s">
        <v>229</v>
      </c>
      <c r="D180" s="30" t="s">
        <v>88</v>
      </c>
      <c r="E180" s="29" t="s">
        <v>165</v>
      </c>
      <c r="F180" s="29" t="s">
        <v>166</v>
      </c>
      <c r="H180" s="29" t="s">
        <v>219</v>
      </c>
      <c r="I180" s="63"/>
      <c r="J180" s="32"/>
    </row>
    <row r="181" spans="1:10">
      <c r="C181" s="42"/>
      <c r="D181" s="42"/>
      <c r="E181" s="46">
        <v>43</v>
      </c>
      <c r="F181" s="46" t="s">
        <v>336</v>
      </c>
      <c r="G181" s="47">
        <v>39</v>
      </c>
      <c r="H181" s="47" t="s">
        <v>501</v>
      </c>
      <c r="I181" s="29">
        <v>1</v>
      </c>
    </row>
    <row r="182" spans="1:10">
      <c r="A182" s="29" t="s">
        <v>416</v>
      </c>
      <c r="C182" s="42"/>
      <c r="D182" s="42"/>
    </row>
    <row r="183" spans="1:10">
      <c r="A183" s="29">
        <v>1167</v>
      </c>
      <c r="B183" s="29" t="s">
        <v>1532</v>
      </c>
      <c r="C183" s="29" t="s">
        <v>619</v>
      </c>
      <c r="D183" s="30" t="s">
        <v>35</v>
      </c>
      <c r="F183" s="29" t="s">
        <v>178</v>
      </c>
      <c r="H183" s="29" t="s">
        <v>179</v>
      </c>
    </row>
    <row r="184" spans="1:10">
      <c r="A184" s="42"/>
      <c r="D184" s="42"/>
      <c r="E184" s="47">
        <v>25</v>
      </c>
      <c r="F184" s="47" t="s">
        <v>783</v>
      </c>
      <c r="G184" s="46">
        <v>29</v>
      </c>
      <c r="H184" s="46" t="s">
        <v>1180</v>
      </c>
      <c r="I184" s="29">
        <v>1</v>
      </c>
    </row>
    <row r="185" spans="1:10">
      <c r="A185" s="29" t="s">
        <v>418</v>
      </c>
      <c r="D185" s="42"/>
    </row>
    <row r="186" spans="1:10">
      <c r="A186" s="29">
        <v>1168</v>
      </c>
      <c r="B186" s="29" t="s">
        <v>1532</v>
      </c>
      <c r="C186" s="29" t="s">
        <v>619</v>
      </c>
      <c r="D186" s="30" t="s">
        <v>79</v>
      </c>
      <c r="F186" s="29" t="s">
        <v>182</v>
      </c>
      <c r="H186" s="29" t="s">
        <v>183</v>
      </c>
    </row>
    <row r="187" spans="1:10">
      <c r="C187" s="42"/>
      <c r="D187" s="42"/>
      <c r="E187" s="46">
        <v>36</v>
      </c>
      <c r="F187" s="46" t="s">
        <v>1205</v>
      </c>
      <c r="G187" s="47">
        <v>29</v>
      </c>
      <c r="H187" s="47" t="s">
        <v>1546</v>
      </c>
      <c r="I187" s="29">
        <v>1</v>
      </c>
    </row>
    <row r="188" spans="1:10">
      <c r="A188" s="29" t="s">
        <v>528</v>
      </c>
      <c r="C188" s="42"/>
      <c r="D188" s="42"/>
    </row>
    <row r="189" spans="1:10">
      <c r="A189" s="29">
        <v>1169</v>
      </c>
      <c r="B189" s="29" t="s">
        <v>1532</v>
      </c>
      <c r="C189" s="29" t="s">
        <v>619</v>
      </c>
      <c r="D189" s="30" t="s">
        <v>37</v>
      </c>
      <c r="F189" s="29" t="s">
        <v>186</v>
      </c>
      <c r="H189" s="29" t="s">
        <v>187</v>
      </c>
    </row>
    <row r="190" spans="1:10">
      <c r="E190" s="51">
        <v>46</v>
      </c>
      <c r="F190" s="51" t="s">
        <v>501</v>
      </c>
      <c r="G190" s="50">
        <v>21</v>
      </c>
      <c r="H190" s="50" t="s">
        <v>1316</v>
      </c>
      <c r="J190" s="29">
        <v>1</v>
      </c>
    </row>
    <row r="191" spans="1:10">
      <c r="A191" s="29" t="s">
        <v>422</v>
      </c>
    </row>
    <row r="192" spans="1:10">
      <c r="A192" s="29">
        <v>1170</v>
      </c>
      <c r="B192" s="29" t="s">
        <v>1532</v>
      </c>
      <c r="C192" s="29" t="s">
        <v>229</v>
      </c>
      <c r="D192" s="30" t="s">
        <v>37</v>
      </c>
      <c r="F192" s="29" t="s">
        <v>63</v>
      </c>
      <c r="H192" s="29" t="s">
        <v>190</v>
      </c>
    </row>
    <row r="193" spans="1:10">
      <c r="E193" s="51">
        <v>47</v>
      </c>
      <c r="F193" s="51" t="s">
        <v>336</v>
      </c>
      <c r="G193" s="50">
        <v>22</v>
      </c>
      <c r="H193" s="50" t="s">
        <v>376</v>
      </c>
      <c r="J193" s="29">
        <v>1</v>
      </c>
    </row>
    <row r="195" spans="1:10">
      <c r="D195" s="31" t="s">
        <v>1547</v>
      </c>
    </row>
    <row r="196" spans="1:10">
      <c r="D196" s="31" t="s">
        <v>2</v>
      </c>
    </row>
    <row r="197" spans="1:10">
      <c r="D197" s="31" t="s">
        <v>1548</v>
      </c>
    </row>
    <row r="198" spans="1:10">
      <c r="D198" s="31"/>
    </row>
    <row r="199" spans="1:10">
      <c r="D199" s="63" t="s">
        <v>1504</v>
      </c>
      <c r="E199" s="32" t="s">
        <v>1256</v>
      </c>
      <c r="F199" s="42" t="s">
        <v>192</v>
      </c>
      <c r="G199" s="62" t="s">
        <v>1498</v>
      </c>
    </row>
    <row r="200" spans="1:10">
      <c r="D200" s="63" t="s">
        <v>1507</v>
      </c>
      <c r="E200" s="32" t="s">
        <v>1259</v>
      </c>
      <c r="F200" s="29" t="s">
        <v>641</v>
      </c>
      <c r="G200" s="62" t="s">
        <v>1499</v>
      </c>
    </row>
    <row r="201" spans="1:10">
      <c r="D201" s="63" t="s">
        <v>1505</v>
      </c>
      <c r="E201" s="32" t="s">
        <v>1262</v>
      </c>
      <c r="F201" s="29" t="s">
        <v>111</v>
      </c>
      <c r="G201" s="62" t="s">
        <v>1500</v>
      </c>
    </row>
    <row r="202" spans="1:10">
      <c r="D202" s="63" t="s">
        <v>1506</v>
      </c>
      <c r="E202" s="32" t="s">
        <v>1265</v>
      </c>
      <c r="F202" s="29" t="s">
        <v>721</v>
      </c>
      <c r="G202" s="62" t="s">
        <v>1584</v>
      </c>
    </row>
    <row r="203" spans="1:10">
      <c r="D203" s="63" t="s">
        <v>1506</v>
      </c>
      <c r="E203" s="32" t="s">
        <v>1257</v>
      </c>
      <c r="F203" s="42" t="s">
        <v>1549</v>
      </c>
      <c r="G203" s="62" t="s">
        <v>1509</v>
      </c>
    </row>
    <row r="204" spans="1:10">
      <c r="D204" s="63" t="s">
        <v>1507</v>
      </c>
      <c r="E204" s="32" t="s">
        <v>1260</v>
      </c>
      <c r="F204" s="29" t="s">
        <v>1550</v>
      </c>
      <c r="G204" s="62" t="s">
        <v>1499</v>
      </c>
    </row>
    <row r="205" spans="1:10">
      <c r="D205" s="63" t="s">
        <v>1504</v>
      </c>
      <c r="E205" s="32" t="s">
        <v>1263</v>
      </c>
      <c r="F205" s="29" t="s">
        <v>835</v>
      </c>
      <c r="G205" s="62" t="s">
        <v>1498</v>
      </c>
    </row>
    <row r="206" spans="1:10">
      <c r="D206" s="63" t="s">
        <v>1505</v>
      </c>
      <c r="E206" s="32" t="s">
        <v>1266</v>
      </c>
      <c r="F206" s="29" t="s">
        <v>1551</v>
      </c>
      <c r="G206" s="62" t="s">
        <v>1502</v>
      </c>
    </row>
    <row r="208" spans="1:10">
      <c r="A208" s="29" t="s">
        <v>10</v>
      </c>
    </row>
    <row r="210" spans="1:10">
      <c r="A210" s="29" t="s">
        <v>11</v>
      </c>
      <c r="B210" s="29" t="s">
        <v>12</v>
      </c>
      <c r="C210" s="29" t="s">
        <v>13</v>
      </c>
      <c r="D210" s="29" t="s">
        <v>14</v>
      </c>
      <c r="F210" s="29" t="s">
        <v>15</v>
      </c>
      <c r="H210" s="29" t="s">
        <v>16</v>
      </c>
    </row>
    <row r="211" spans="1:10">
      <c r="A211" s="29">
        <v>1171</v>
      </c>
      <c r="B211" s="29" t="s">
        <v>1529</v>
      </c>
      <c r="C211" s="29" t="s">
        <v>1536</v>
      </c>
      <c r="D211" s="29" t="s">
        <v>81</v>
      </c>
      <c r="E211" s="51">
        <v>60</v>
      </c>
      <c r="F211" s="51" t="s">
        <v>192</v>
      </c>
      <c r="G211" s="50">
        <v>28</v>
      </c>
      <c r="H211" s="50" t="s">
        <v>641</v>
      </c>
      <c r="J211" s="29">
        <v>1</v>
      </c>
    </row>
    <row r="212" spans="1:10">
      <c r="A212" s="29">
        <v>1172</v>
      </c>
      <c r="B212" s="29" t="s">
        <v>1529</v>
      </c>
      <c r="C212" s="29" t="s">
        <v>1536</v>
      </c>
      <c r="D212" s="30" t="s">
        <v>432</v>
      </c>
      <c r="E212" s="46">
        <v>41</v>
      </c>
      <c r="F212" s="46" t="s">
        <v>1549</v>
      </c>
      <c r="G212" s="47">
        <v>34</v>
      </c>
      <c r="H212" s="47" t="s">
        <v>1550</v>
      </c>
      <c r="I212" s="29">
        <v>1</v>
      </c>
    </row>
    <row r="213" spans="1:10">
      <c r="A213" s="29">
        <v>1173</v>
      </c>
      <c r="B213" s="29" t="s">
        <v>1529</v>
      </c>
      <c r="C213" s="29" t="s">
        <v>204</v>
      </c>
      <c r="D213" s="30" t="s">
        <v>433</v>
      </c>
      <c r="E213" s="37">
        <v>56</v>
      </c>
      <c r="F213" s="37" t="s">
        <v>111</v>
      </c>
      <c r="G213" s="29">
        <v>42</v>
      </c>
      <c r="H213" s="29" t="s">
        <v>721</v>
      </c>
    </row>
    <row r="214" spans="1:10">
      <c r="A214" s="29">
        <v>1174</v>
      </c>
      <c r="B214" s="29" t="s">
        <v>1529</v>
      </c>
      <c r="C214" s="29" t="s">
        <v>1536</v>
      </c>
      <c r="D214" s="30" t="s">
        <v>433</v>
      </c>
      <c r="E214" s="37">
        <v>58</v>
      </c>
      <c r="F214" s="37" t="s">
        <v>835</v>
      </c>
      <c r="G214" s="29">
        <v>47</v>
      </c>
      <c r="H214" s="29" t="s">
        <v>1551</v>
      </c>
    </row>
    <row r="215" spans="1:10">
      <c r="A215" s="29">
        <v>1175</v>
      </c>
      <c r="B215" s="29" t="s">
        <v>1530</v>
      </c>
      <c r="C215" s="29" t="s">
        <v>1270</v>
      </c>
      <c r="D215" s="33" t="s">
        <v>88</v>
      </c>
      <c r="E215" s="29">
        <v>39</v>
      </c>
      <c r="F215" s="29" t="s">
        <v>111</v>
      </c>
      <c r="G215" s="37">
        <v>52</v>
      </c>
      <c r="H215" s="7" t="s">
        <v>192</v>
      </c>
    </row>
    <row r="216" spans="1:10">
      <c r="A216" s="29">
        <v>1176</v>
      </c>
      <c r="B216" s="29" t="s">
        <v>1530</v>
      </c>
      <c r="C216" s="29" t="s">
        <v>591</v>
      </c>
      <c r="D216" s="33" t="s">
        <v>88</v>
      </c>
      <c r="E216" s="50">
        <v>29</v>
      </c>
      <c r="F216" s="50" t="s">
        <v>641</v>
      </c>
      <c r="G216" s="51">
        <v>57</v>
      </c>
      <c r="H216" s="51" t="s">
        <v>721</v>
      </c>
      <c r="J216" s="29">
        <v>1</v>
      </c>
    </row>
    <row r="217" spans="1:10">
      <c r="A217" s="29">
        <v>1177</v>
      </c>
      <c r="B217" s="29" t="s">
        <v>1530</v>
      </c>
      <c r="C217" s="29" t="s">
        <v>1536</v>
      </c>
      <c r="D217" s="33" t="s">
        <v>1542</v>
      </c>
      <c r="E217" s="51">
        <v>62</v>
      </c>
      <c r="F217" s="51" t="s">
        <v>835</v>
      </c>
      <c r="G217" s="50">
        <v>42</v>
      </c>
      <c r="H217" s="50" t="s">
        <v>1549</v>
      </c>
      <c r="J217" s="29">
        <v>1</v>
      </c>
    </row>
    <row r="218" spans="1:10">
      <c r="A218" s="29">
        <v>1178</v>
      </c>
      <c r="B218" s="29" t="s">
        <v>1530</v>
      </c>
      <c r="C218" s="29" t="s">
        <v>202</v>
      </c>
      <c r="D218" s="33" t="s">
        <v>1542</v>
      </c>
      <c r="E218" s="47">
        <v>33</v>
      </c>
      <c r="F218" s="47" t="s">
        <v>1550</v>
      </c>
      <c r="G218" s="46">
        <v>39</v>
      </c>
      <c r="H218" s="46" t="s">
        <v>1551</v>
      </c>
      <c r="I218" s="29">
        <v>1</v>
      </c>
    </row>
    <row r="219" spans="1:10">
      <c r="A219" s="29">
        <v>1179</v>
      </c>
      <c r="B219" s="29" t="s">
        <v>1530</v>
      </c>
      <c r="C219" s="29" t="s">
        <v>1270</v>
      </c>
      <c r="D219" s="33" t="s">
        <v>37</v>
      </c>
      <c r="E219" s="51">
        <v>50</v>
      </c>
      <c r="F219" s="51" t="s">
        <v>192</v>
      </c>
      <c r="G219" s="50">
        <v>19</v>
      </c>
      <c r="H219" s="50" t="s">
        <v>721</v>
      </c>
      <c r="J219" s="29">
        <v>1</v>
      </c>
    </row>
    <row r="220" spans="1:10">
      <c r="A220" s="29">
        <v>1180</v>
      </c>
      <c r="B220" s="29" t="s">
        <v>1530</v>
      </c>
      <c r="C220" s="29" t="s">
        <v>591</v>
      </c>
      <c r="D220" s="33" t="s">
        <v>37</v>
      </c>
      <c r="E220" s="50">
        <v>26</v>
      </c>
      <c r="F220" s="50" t="s">
        <v>641</v>
      </c>
      <c r="G220" s="51">
        <v>64</v>
      </c>
      <c r="H220" s="51" t="s">
        <v>111</v>
      </c>
      <c r="J220" s="29">
        <v>1</v>
      </c>
    </row>
    <row r="221" spans="1:10">
      <c r="A221" s="29">
        <v>1181</v>
      </c>
      <c r="B221" s="29" t="s">
        <v>1530</v>
      </c>
      <c r="C221" s="29" t="s">
        <v>202</v>
      </c>
      <c r="D221" s="33" t="s">
        <v>679</v>
      </c>
      <c r="E221" s="47">
        <v>42</v>
      </c>
      <c r="F221" s="47" t="s">
        <v>1549</v>
      </c>
      <c r="G221" s="46">
        <v>50</v>
      </c>
      <c r="H221" s="46" t="s">
        <v>1551</v>
      </c>
      <c r="I221" s="29">
        <v>1</v>
      </c>
    </row>
    <row r="222" spans="1:10">
      <c r="A222" s="29">
        <v>1182</v>
      </c>
      <c r="B222" s="29" t="s">
        <v>1530</v>
      </c>
      <c r="C222" s="29" t="s">
        <v>202</v>
      </c>
      <c r="D222" s="33" t="s">
        <v>704</v>
      </c>
      <c r="E222" s="47">
        <v>52</v>
      </c>
      <c r="F222" s="47" t="s">
        <v>1550</v>
      </c>
      <c r="G222" s="46">
        <v>55</v>
      </c>
      <c r="H222" s="46" t="s">
        <v>835</v>
      </c>
      <c r="I222" s="29">
        <v>1</v>
      </c>
    </row>
    <row r="223" spans="1:10">
      <c r="A223" s="29" t="s">
        <v>211</v>
      </c>
    </row>
    <row r="224" spans="1:10">
      <c r="E224" s="50">
        <v>28</v>
      </c>
      <c r="F224" s="50" t="s">
        <v>721</v>
      </c>
      <c r="G224" s="51">
        <v>49</v>
      </c>
      <c r="H224" s="51" t="s">
        <v>1550</v>
      </c>
      <c r="J224" s="29">
        <v>1</v>
      </c>
    </row>
    <row r="225" spans="1:10">
      <c r="A225" s="29">
        <v>1183</v>
      </c>
      <c r="B225" s="29" t="s">
        <v>1532</v>
      </c>
      <c r="C225" s="29" t="s">
        <v>204</v>
      </c>
      <c r="D225" s="30" t="s">
        <v>74</v>
      </c>
      <c r="E225" s="29" t="s">
        <v>152</v>
      </c>
      <c r="F225" s="29" t="s">
        <v>213</v>
      </c>
      <c r="H225" s="29" t="s">
        <v>148</v>
      </c>
      <c r="I225" s="63"/>
      <c r="J225" s="32"/>
    </row>
    <row r="226" spans="1:10">
      <c r="A226" s="29">
        <v>1184</v>
      </c>
      <c r="B226" s="29" t="s">
        <v>1532</v>
      </c>
      <c r="C226" s="29" t="s">
        <v>1270</v>
      </c>
      <c r="D226" s="30" t="s">
        <v>74</v>
      </c>
      <c r="E226" s="29" t="s">
        <v>156</v>
      </c>
      <c r="F226" s="29" t="s">
        <v>215</v>
      </c>
      <c r="H226" s="29" t="s">
        <v>143</v>
      </c>
      <c r="I226" s="63"/>
      <c r="J226" s="32"/>
    </row>
    <row r="227" spans="1:10">
      <c r="E227" s="46">
        <v>49</v>
      </c>
      <c r="F227" s="46" t="s">
        <v>1549</v>
      </c>
      <c r="G227" s="47">
        <v>42</v>
      </c>
      <c r="H227" s="47" t="s">
        <v>641</v>
      </c>
      <c r="I227" s="63">
        <v>1</v>
      </c>
      <c r="J227" s="32"/>
    </row>
    <row r="228" spans="1:10">
      <c r="A228" s="29" t="s">
        <v>44</v>
      </c>
      <c r="I228" s="63"/>
      <c r="J228" s="32"/>
    </row>
    <row r="229" spans="1:10">
      <c r="E229" s="37">
        <v>54</v>
      </c>
      <c r="F229" s="7" t="s">
        <v>192</v>
      </c>
      <c r="G229" s="29">
        <v>41</v>
      </c>
      <c r="H229" s="62" t="s">
        <v>1551</v>
      </c>
      <c r="I229" s="63"/>
      <c r="J229" s="32"/>
    </row>
    <row r="230" spans="1:10">
      <c r="A230" s="29">
        <v>1185</v>
      </c>
      <c r="B230" s="29" t="s">
        <v>1532</v>
      </c>
      <c r="C230" s="29" t="s">
        <v>204</v>
      </c>
      <c r="D230" s="30" t="s">
        <v>88</v>
      </c>
      <c r="E230" s="29" t="s">
        <v>161</v>
      </c>
      <c r="F230" s="29" t="s">
        <v>162</v>
      </c>
      <c r="H230" s="29" t="s">
        <v>217</v>
      </c>
      <c r="I230" s="63"/>
      <c r="J230" s="32"/>
    </row>
    <row r="231" spans="1:10">
      <c r="A231" s="29">
        <v>1186</v>
      </c>
      <c r="B231" s="29" t="s">
        <v>1532</v>
      </c>
      <c r="C231" s="29" t="s">
        <v>1270</v>
      </c>
      <c r="D231" s="30" t="s">
        <v>88</v>
      </c>
      <c r="E231" s="29" t="s">
        <v>165</v>
      </c>
      <c r="F231" s="29" t="s">
        <v>166</v>
      </c>
      <c r="H231" s="29" t="s">
        <v>219</v>
      </c>
      <c r="I231" s="63"/>
      <c r="J231" s="32"/>
    </row>
    <row r="232" spans="1:10">
      <c r="C232" s="42"/>
      <c r="D232" s="42"/>
      <c r="E232" s="37">
        <v>43</v>
      </c>
      <c r="F232" s="37" t="s">
        <v>835</v>
      </c>
      <c r="G232" s="29">
        <v>32</v>
      </c>
      <c r="H232" s="62" t="s">
        <v>111</v>
      </c>
      <c r="I232" s="63"/>
      <c r="J232" s="32"/>
    </row>
    <row r="233" spans="1:10">
      <c r="A233" s="29" t="s">
        <v>50</v>
      </c>
      <c r="C233" s="42"/>
      <c r="D233" s="42"/>
    </row>
    <row r="234" spans="1:10">
      <c r="A234" s="29">
        <v>1187</v>
      </c>
      <c r="B234" s="29" t="s">
        <v>1532</v>
      </c>
      <c r="C234" s="29" t="s">
        <v>1270</v>
      </c>
      <c r="D234" s="30" t="s">
        <v>79</v>
      </c>
      <c r="F234" s="29" t="s">
        <v>178</v>
      </c>
      <c r="H234" s="29" t="s">
        <v>179</v>
      </c>
    </row>
    <row r="235" spans="1:10">
      <c r="A235" s="42"/>
      <c r="D235" s="42"/>
      <c r="E235" s="50">
        <v>30</v>
      </c>
      <c r="F235" s="50" t="s">
        <v>641</v>
      </c>
      <c r="G235" s="50">
        <v>51</v>
      </c>
      <c r="H235" s="50" t="s">
        <v>721</v>
      </c>
      <c r="J235" s="29">
        <v>1</v>
      </c>
    </row>
    <row r="236" spans="1:10">
      <c r="A236" s="29" t="s">
        <v>55</v>
      </c>
      <c r="D236" s="42"/>
    </row>
    <row r="237" spans="1:10">
      <c r="A237" s="29">
        <v>1188</v>
      </c>
      <c r="B237" s="29" t="s">
        <v>1532</v>
      </c>
      <c r="C237" s="29" t="s">
        <v>204</v>
      </c>
      <c r="D237" s="30" t="s">
        <v>79</v>
      </c>
      <c r="F237" s="29" t="s">
        <v>182</v>
      </c>
      <c r="H237" s="29" t="s">
        <v>183</v>
      </c>
    </row>
    <row r="238" spans="1:10">
      <c r="C238" s="42"/>
      <c r="D238" s="42"/>
      <c r="E238" s="29">
        <v>42</v>
      </c>
      <c r="F238" s="71" t="s">
        <v>1549</v>
      </c>
      <c r="G238" s="37">
        <v>56</v>
      </c>
      <c r="H238" s="37" t="s">
        <v>1550</v>
      </c>
    </row>
    <row r="239" spans="1:10">
      <c r="A239" s="29" t="s">
        <v>222</v>
      </c>
      <c r="C239" s="42"/>
      <c r="D239" s="42"/>
    </row>
    <row r="240" spans="1:10">
      <c r="A240" s="29">
        <v>1189</v>
      </c>
      <c r="B240" s="29" t="s">
        <v>1532</v>
      </c>
      <c r="C240" s="29" t="s">
        <v>1270</v>
      </c>
      <c r="D240" s="30" t="s">
        <v>37</v>
      </c>
      <c r="F240" s="29" t="s">
        <v>186</v>
      </c>
      <c r="H240" s="29" t="s">
        <v>187</v>
      </c>
    </row>
    <row r="241" spans="1:10">
      <c r="E241" s="47">
        <v>33</v>
      </c>
      <c r="F241" s="47" t="s">
        <v>1551</v>
      </c>
      <c r="G241" s="46">
        <v>67</v>
      </c>
      <c r="H241" s="46" t="s">
        <v>111</v>
      </c>
      <c r="J241" s="29">
        <v>1</v>
      </c>
    </row>
    <row r="242" spans="1:10">
      <c r="A242" s="29" t="s">
        <v>59</v>
      </c>
    </row>
    <row r="243" spans="1:10">
      <c r="A243" s="29">
        <v>1190</v>
      </c>
      <c r="B243" s="29" t="s">
        <v>1532</v>
      </c>
      <c r="C243" s="29" t="s">
        <v>204</v>
      </c>
      <c r="D243" s="30" t="s">
        <v>37</v>
      </c>
      <c r="F243" s="29" t="s">
        <v>63</v>
      </c>
      <c r="H243" s="29" t="s">
        <v>190</v>
      </c>
    </row>
    <row r="244" spans="1:10">
      <c r="E244" s="46">
        <v>56</v>
      </c>
      <c r="F244" s="46" t="s">
        <v>192</v>
      </c>
      <c r="G244" s="47">
        <v>48</v>
      </c>
      <c r="H244" s="47" t="s">
        <v>835</v>
      </c>
      <c r="I244" s="29">
        <v>1</v>
      </c>
    </row>
    <row r="245" spans="1:10">
      <c r="D245" s="31" t="s">
        <v>1547</v>
      </c>
    </row>
    <row r="246" spans="1:10">
      <c r="D246" s="31" t="s">
        <v>64</v>
      </c>
    </row>
    <row r="247" spans="1:10">
      <c r="D247" s="31" t="s">
        <v>1552</v>
      </c>
    </row>
    <row r="248" spans="1:10">
      <c r="D248" s="31"/>
    </row>
    <row r="249" spans="1:10">
      <c r="D249" s="66" t="s">
        <v>1504</v>
      </c>
      <c r="E249" s="32" t="s">
        <v>1256</v>
      </c>
      <c r="F249" s="29" t="s">
        <v>1523</v>
      </c>
      <c r="G249" s="62" t="s">
        <v>1498</v>
      </c>
    </row>
    <row r="250" spans="1:10">
      <c r="D250" s="66" t="s">
        <v>1506</v>
      </c>
      <c r="E250" s="32" t="s">
        <v>1259</v>
      </c>
      <c r="F250" s="29" t="s">
        <v>107</v>
      </c>
      <c r="G250" s="62" t="s">
        <v>1501</v>
      </c>
    </row>
    <row r="251" spans="1:10">
      <c r="D251" s="66" t="s">
        <v>1505</v>
      </c>
      <c r="E251" s="32" t="s">
        <v>1262</v>
      </c>
      <c r="F251" s="29" t="s">
        <v>535</v>
      </c>
      <c r="G251" s="62" t="s">
        <v>1500</v>
      </c>
    </row>
    <row r="252" spans="1:10">
      <c r="D252" s="66" t="s">
        <v>1507</v>
      </c>
      <c r="E252" s="32" t="s">
        <v>1265</v>
      </c>
      <c r="F252" s="29" t="s">
        <v>426</v>
      </c>
      <c r="G252" s="62" t="s">
        <v>1499</v>
      </c>
    </row>
    <row r="253" spans="1:10">
      <c r="D253" s="66" t="s">
        <v>1507</v>
      </c>
      <c r="E253" s="32" t="s">
        <v>1257</v>
      </c>
      <c r="F253" s="29" t="s">
        <v>105</v>
      </c>
      <c r="G253" s="62" t="s">
        <v>1499</v>
      </c>
    </row>
    <row r="254" spans="1:10">
      <c r="D254" s="66" t="s">
        <v>1506</v>
      </c>
      <c r="E254" s="32" t="s">
        <v>1260</v>
      </c>
      <c r="F254" s="42" t="s">
        <v>225</v>
      </c>
      <c r="G254" s="62" t="s">
        <v>1503</v>
      </c>
    </row>
    <row r="255" spans="1:10">
      <c r="D255" s="66" t="s">
        <v>1505</v>
      </c>
      <c r="E255" s="32" t="s">
        <v>1263</v>
      </c>
      <c r="F255" s="29" t="s">
        <v>1553</v>
      </c>
      <c r="G255" s="62" t="s">
        <v>1509</v>
      </c>
    </row>
    <row r="256" spans="1:10">
      <c r="D256" s="66" t="s">
        <v>1504</v>
      </c>
      <c r="E256" s="32" t="s">
        <v>1266</v>
      </c>
      <c r="F256" s="29" t="s">
        <v>1554</v>
      </c>
      <c r="G256" s="62" t="s">
        <v>1498</v>
      </c>
    </row>
    <row r="258" spans="1:10">
      <c r="A258" s="29" t="s">
        <v>10</v>
      </c>
    </row>
    <row r="260" spans="1:10">
      <c r="A260" s="29" t="s">
        <v>11</v>
      </c>
      <c r="B260" s="29" t="s">
        <v>12</v>
      </c>
      <c r="C260" s="29" t="s">
        <v>13</v>
      </c>
      <c r="D260" s="29" t="s">
        <v>14</v>
      </c>
      <c r="F260" s="29" t="s">
        <v>15</v>
      </c>
      <c r="H260" s="29" t="s">
        <v>16</v>
      </c>
    </row>
    <row r="261" spans="1:10">
      <c r="A261" s="29">
        <v>1191</v>
      </c>
      <c r="B261" s="29" t="s">
        <v>1529</v>
      </c>
      <c r="C261" s="29" t="s">
        <v>1555</v>
      </c>
      <c r="D261" s="30" t="s">
        <v>81</v>
      </c>
      <c r="E261" s="47">
        <v>57</v>
      </c>
      <c r="F261" s="47" t="s">
        <v>105</v>
      </c>
      <c r="G261" s="46">
        <v>60</v>
      </c>
      <c r="H261" s="46" t="s">
        <v>225</v>
      </c>
      <c r="I261" s="29">
        <v>1</v>
      </c>
    </row>
    <row r="262" spans="1:10">
      <c r="A262" s="29">
        <v>1192</v>
      </c>
      <c r="B262" s="29" t="s">
        <v>1529</v>
      </c>
      <c r="C262" s="29" t="s">
        <v>86</v>
      </c>
      <c r="D262" s="30" t="s">
        <v>433</v>
      </c>
      <c r="E262" s="46">
        <v>53</v>
      </c>
      <c r="F262" s="46" t="s">
        <v>535</v>
      </c>
      <c r="G262" s="47">
        <v>48</v>
      </c>
      <c r="H262" s="47" t="s">
        <v>426</v>
      </c>
      <c r="I262" s="29">
        <v>1</v>
      </c>
    </row>
    <row r="263" spans="1:10">
      <c r="A263" s="29">
        <v>1193</v>
      </c>
      <c r="B263" s="29" t="s">
        <v>1529</v>
      </c>
      <c r="C263" s="29" t="s">
        <v>83</v>
      </c>
      <c r="D263" s="30" t="s">
        <v>433</v>
      </c>
      <c r="E263" s="46">
        <v>52</v>
      </c>
      <c r="F263" s="46" t="s">
        <v>1523</v>
      </c>
      <c r="G263" s="47">
        <v>46</v>
      </c>
      <c r="H263" s="47" t="s">
        <v>107</v>
      </c>
      <c r="I263" s="29">
        <v>1</v>
      </c>
    </row>
    <row r="264" spans="1:10">
      <c r="A264" s="29">
        <v>1194</v>
      </c>
      <c r="B264" s="29" t="s">
        <v>1556</v>
      </c>
      <c r="C264" s="29" t="s">
        <v>1541</v>
      </c>
      <c r="D264" s="30" t="s">
        <v>433</v>
      </c>
      <c r="E264" s="47">
        <v>37</v>
      </c>
      <c r="F264" s="47" t="s">
        <v>1553</v>
      </c>
      <c r="G264" s="46">
        <v>43</v>
      </c>
      <c r="H264" s="46" t="s">
        <v>1554</v>
      </c>
      <c r="I264" s="29">
        <v>1</v>
      </c>
    </row>
    <row r="265" spans="1:10">
      <c r="A265" s="29">
        <v>1195</v>
      </c>
      <c r="B265" s="29" t="s">
        <v>1530</v>
      </c>
      <c r="C265" s="29" t="s">
        <v>86</v>
      </c>
      <c r="D265" s="33" t="s">
        <v>88</v>
      </c>
      <c r="E265" s="47">
        <v>51</v>
      </c>
      <c r="F265" s="47" t="s">
        <v>535</v>
      </c>
      <c r="G265" s="46">
        <v>55</v>
      </c>
      <c r="H265" s="46" t="s">
        <v>1523</v>
      </c>
      <c r="I265" s="29">
        <v>1</v>
      </c>
    </row>
    <row r="266" spans="1:10">
      <c r="A266" s="29">
        <v>1196</v>
      </c>
      <c r="B266" s="29" t="s">
        <v>1530</v>
      </c>
      <c r="C266" s="29" t="s">
        <v>204</v>
      </c>
      <c r="D266" s="33" t="s">
        <v>88</v>
      </c>
      <c r="E266" s="37">
        <v>55</v>
      </c>
      <c r="F266" s="37" t="s">
        <v>107</v>
      </c>
      <c r="G266" s="29">
        <v>37</v>
      </c>
      <c r="H266" s="29" t="s">
        <v>426</v>
      </c>
    </row>
    <row r="267" spans="1:10">
      <c r="A267" s="29">
        <v>1197</v>
      </c>
      <c r="B267" s="29" t="s">
        <v>1530</v>
      </c>
      <c r="C267" s="29" t="s">
        <v>86</v>
      </c>
      <c r="D267" s="33" t="s">
        <v>35</v>
      </c>
      <c r="E267" s="46">
        <v>57</v>
      </c>
      <c r="F267" s="46" t="s">
        <v>1553</v>
      </c>
      <c r="G267" s="47">
        <v>47</v>
      </c>
      <c r="H267" s="47" t="s">
        <v>105</v>
      </c>
      <c r="I267" s="29">
        <v>1</v>
      </c>
    </row>
    <row r="268" spans="1:10">
      <c r="A268" s="29">
        <v>1198</v>
      </c>
      <c r="B268" s="29" t="s">
        <v>1530</v>
      </c>
      <c r="C268" s="29" t="s">
        <v>204</v>
      </c>
      <c r="D268" s="33" t="s">
        <v>35</v>
      </c>
      <c r="E268" s="47">
        <v>46</v>
      </c>
      <c r="F268" s="47" t="s">
        <v>225</v>
      </c>
      <c r="G268" s="46">
        <v>52</v>
      </c>
      <c r="H268" s="46" t="s">
        <v>1554</v>
      </c>
      <c r="I268" s="29">
        <v>1</v>
      </c>
    </row>
    <row r="269" spans="1:10">
      <c r="A269" s="29">
        <v>1199</v>
      </c>
      <c r="B269" s="29" t="s">
        <v>1530</v>
      </c>
      <c r="C269" s="29" t="s">
        <v>83</v>
      </c>
      <c r="D269" s="33" t="s">
        <v>37</v>
      </c>
      <c r="E269" s="51">
        <v>67</v>
      </c>
      <c r="F269" s="51" t="s">
        <v>1523</v>
      </c>
      <c r="G269" s="50">
        <v>22</v>
      </c>
      <c r="H269" s="50" t="s">
        <v>426</v>
      </c>
      <c r="J269" s="29">
        <v>1</v>
      </c>
    </row>
    <row r="270" spans="1:10">
      <c r="A270" s="29">
        <v>1200</v>
      </c>
      <c r="B270" s="29" t="s">
        <v>1530</v>
      </c>
      <c r="C270" s="29" t="s">
        <v>204</v>
      </c>
      <c r="D270" s="33" t="s">
        <v>37</v>
      </c>
      <c r="E270" s="47">
        <v>42</v>
      </c>
      <c r="F270" s="47" t="s">
        <v>107</v>
      </c>
      <c r="G270" s="46">
        <v>43</v>
      </c>
      <c r="H270" s="46" t="s">
        <v>535</v>
      </c>
      <c r="I270" s="29">
        <v>1</v>
      </c>
    </row>
    <row r="271" spans="1:10">
      <c r="A271" s="29">
        <v>1201</v>
      </c>
      <c r="B271" s="29" t="s">
        <v>1530</v>
      </c>
      <c r="C271" s="29" t="s">
        <v>83</v>
      </c>
      <c r="D271" s="33" t="s">
        <v>81</v>
      </c>
      <c r="E271" s="51">
        <v>45</v>
      </c>
      <c r="F271" s="51" t="s">
        <v>105</v>
      </c>
      <c r="G271" s="50">
        <v>21</v>
      </c>
      <c r="H271" s="50" t="s">
        <v>1554</v>
      </c>
      <c r="J271" s="29">
        <v>1</v>
      </c>
    </row>
    <row r="272" spans="1:10">
      <c r="A272" s="29">
        <v>1202</v>
      </c>
      <c r="B272" s="29" t="s">
        <v>1530</v>
      </c>
      <c r="C272" s="29" t="s">
        <v>204</v>
      </c>
      <c r="D272" s="33" t="s">
        <v>81</v>
      </c>
      <c r="E272" s="46">
        <v>47</v>
      </c>
      <c r="F272" s="46" t="s">
        <v>225</v>
      </c>
      <c r="G272" s="47">
        <v>42</v>
      </c>
      <c r="H272" s="47" t="s">
        <v>1553</v>
      </c>
      <c r="I272" s="29">
        <v>1</v>
      </c>
    </row>
    <row r="273" spans="1:10">
      <c r="A273" s="29" t="s">
        <v>1557</v>
      </c>
    </row>
    <row r="274" spans="1:10">
      <c r="E274" s="46">
        <v>37</v>
      </c>
      <c r="F274" s="46" t="s">
        <v>107</v>
      </c>
      <c r="G274" s="47">
        <v>34</v>
      </c>
      <c r="H274" s="47" t="s">
        <v>105</v>
      </c>
      <c r="I274" s="29">
        <v>1</v>
      </c>
    </row>
    <row r="275" spans="1:10">
      <c r="A275" s="29">
        <v>1203</v>
      </c>
      <c r="B275" s="29" t="s">
        <v>1532</v>
      </c>
      <c r="C275" s="29" t="s">
        <v>83</v>
      </c>
      <c r="D275" s="30" t="s">
        <v>74</v>
      </c>
      <c r="E275" s="29" t="s">
        <v>152</v>
      </c>
      <c r="F275" s="29" t="s">
        <v>213</v>
      </c>
      <c r="H275" s="29" t="s">
        <v>148</v>
      </c>
      <c r="I275" s="66"/>
      <c r="J275" s="32"/>
    </row>
    <row r="276" spans="1:10">
      <c r="A276" s="29">
        <v>1204</v>
      </c>
      <c r="B276" s="29" t="s">
        <v>1532</v>
      </c>
      <c r="C276" s="29" t="s">
        <v>202</v>
      </c>
      <c r="D276" s="30" t="s">
        <v>1531</v>
      </c>
      <c r="E276" s="29" t="s">
        <v>156</v>
      </c>
      <c r="F276" s="29" t="s">
        <v>215</v>
      </c>
      <c r="H276" s="29" t="s">
        <v>143</v>
      </c>
      <c r="I276" s="66"/>
      <c r="J276" s="32"/>
    </row>
    <row r="277" spans="1:10">
      <c r="E277" s="46">
        <v>38</v>
      </c>
      <c r="F277" s="46" t="s">
        <v>1553</v>
      </c>
      <c r="G277" s="47">
        <v>35</v>
      </c>
      <c r="H277" s="47" t="s">
        <v>426</v>
      </c>
      <c r="I277" s="66">
        <v>1</v>
      </c>
      <c r="J277" s="32"/>
    </row>
    <row r="278" spans="1:10">
      <c r="A278" s="29" t="s">
        <v>243</v>
      </c>
      <c r="I278" s="66"/>
      <c r="J278" s="32"/>
    </row>
    <row r="279" spans="1:10">
      <c r="E279" s="46">
        <v>68</v>
      </c>
      <c r="F279" s="46" t="s">
        <v>1523</v>
      </c>
      <c r="G279" s="47">
        <v>62</v>
      </c>
      <c r="H279" s="47" t="s">
        <v>225</v>
      </c>
      <c r="I279" s="66">
        <v>1</v>
      </c>
      <c r="J279" s="32"/>
    </row>
    <row r="280" spans="1:10">
      <c r="A280" s="29">
        <v>1205</v>
      </c>
      <c r="B280" s="29" t="s">
        <v>1532</v>
      </c>
      <c r="C280" s="29" t="s">
        <v>83</v>
      </c>
      <c r="D280" s="30" t="s">
        <v>88</v>
      </c>
      <c r="E280" s="29" t="s">
        <v>161</v>
      </c>
      <c r="F280" s="29" t="s">
        <v>162</v>
      </c>
      <c r="H280" s="29" t="s">
        <v>217</v>
      </c>
      <c r="I280" s="66"/>
      <c r="J280" s="32"/>
    </row>
    <row r="281" spans="1:10">
      <c r="A281" s="29">
        <v>1206</v>
      </c>
      <c r="B281" s="29" t="s">
        <v>1532</v>
      </c>
      <c r="C281" s="29" t="s">
        <v>202</v>
      </c>
      <c r="D281" s="30" t="s">
        <v>1542</v>
      </c>
      <c r="E281" s="29" t="s">
        <v>165</v>
      </c>
      <c r="F281" s="29" t="s">
        <v>166</v>
      </c>
      <c r="H281" s="29" t="s">
        <v>219</v>
      </c>
      <c r="I281" s="66"/>
      <c r="J281" s="32"/>
    </row>
    <row r="282" spans="1:10">
      <c r="C282" s="42"/>
      <c r="D282" s="42"/>
      <c r="E282" s="47">
        <v>32</v>
      </c>
      <c r="F282" s="47" t="s">
        <v>1554</v>
      </c>
      <c r="G282" s="46">
        <v>34</v>
      </c>
      <c r="H282" s="46" t="s">
        <v>535</v>
      </c>
      <c r="I282" s="66">
        <v>1</v>
      </c>
      <c r="J282" s="32"/>
    </row>
    <row r="283" spans="1:10">
      <c r="A283" s="29" t="s">
        <v>245</v>
      </c>
      <c r="C283" s="42"/>
      <c r="D283" s="42"/>
    </row>
    <row r="284" spans="1:10">
      <c r="A284" s="29">
        <v>1207</v>
      </c>
      <c r="B284" s="29" t="s">
        <v>1532</v>
      </c>
      <c r="C284" s="29" t="s">
        <v>202</v>
      </c>
      <c r="D284" s="30" t="s">
        <v>134</v>
      </c>
      <c r="F284" s="29" t="s">
        <v>178</v>
      </c>
      <c r="H284" s="29" t="s">
        <v>179</v>
      </c>
    </row>
    <row r="285" spans="1:10">
      <c r="A285" s="42"/>
      <c r="D285" s="42"/>
      <c r="E285" s="46">
        <v>40</v>
      </c>
      <c r="F285" s="46" t="s">
        <v>105</v>
      </c>
      <c r="G285" s="47">
        <v>33</v>
      </c>
      <c r="H285" s="47" t="s">
        <v>426</v>
      </c>
      <c r="I285" s="29">
        <v>1</v>
      </c>
    </row>
    <row r="286" spans="1:10">
      <c r="A286" s="29" t="s">
        <v>92</v>
      </c>
      <c r="D286" s="42"/>
    </row>
    <row r="287" spans="1:10">
      <c r="A287" s="29">
        <v>1208</v>
      </c>
      <c r="B287" s="29" t="s">
        <v>1532</v>
      </c>
      <c r="C287" s="29" t="s">
        <v>83</v>
      </c>
      <c r="D287" s="30" t="s">
        <v>79</v>
      </c>
      <c r="F287" s="29" t="s">
        <v>182</v>
      </c>
      <c r="H287" s="29" t="s">
        <v>183</v>
      </c>
    </row>
    <row r="288" spans="1:10">
      <c r="C288" s="42"/>
      <c r="D288" s="42"/>
      <c r="E288" s="46">
        <v>47</v>
      </c>
      <c r="F288" s="46" t="s">
        <v>107</v>
      </c>
      <c r="G288" s="47">
        <v>41</v>
      </c>
      <c r="H288" s="47" t="s">
        <v>1553</v>
      </c>
      <c r="I288" s="29">
        <v>1</v>
      </c>
    </row>
    <row r="289" spans="1:11">
      <c r="A289" s="29" t="s">
        <v>95</v>
      </c>
      <c r="C289" s="42"/>
      <c r="D289" s="42"/>
    </row>
    <row r="290" spans="1:11">
      <c r="A290" s="29">
        <v>1209</v>
      </c>
      <c r="B290" s="29" t="s">
        <v>1532</v>
      </c>
      <c r="C290" s="29" t="s">
        <v>202</v>
      </c>
      <c r="D290" s="30" t="s">
        <v>37</v>
      </c>
      <c r="F290" s="29" t="s">
        <v>186</v>
      </c>
      <c r="H290" s="29" t="s">
        <v>187</v>
      </c>
    </row>
    <row r="291" spans="1:11">
      <c r="E291" s="47">
        <v>46</v>
      </c>
      <c r="F291" s="47" t="s">
        <v>225</v>
      </c>
      <c r="G291" s="46">
        <v>48</v>
      </c>
      <c r="H291" s="46" t="s">
        <v>1554</v>
      </c>
      <c r="I291" s="29">
        <v>1</v>
      </c>
    </row>
    <row r="292" spans="1:11">
      <c r="A292" s="29" t="s">
        <v>97</v>
      </c>
    </row>
    <row r="293" spans="1:11">
      <c r="A293" s="29">
        <v>1210</v>
      </c>
      <c r="B293" s="29" t="s">
        <v>1532</v>
      </c>
      <c r="C293" s="29" t="s">
        <v>83</v>
      </c>
      <c r="D293" s="30" t="s">
        <v>37</v>
      </c>
      <c r="F293" s="29" t="s">
        <v>63</v>
      </c>
      <c r="H293" s="29" t="s">
        <v>190</v>
      </c>
    </row>
    <row r="294" spans="1:11">
      <c r="E294" s="37">
        <v>56</v>
      </c>
      <c r="F294" s="37" t="s">
        <v>1523</v>
      </c>
      <c r="G294" s="29">
        <v>32</v>
      </c>
      <c r="H294" s="74" t="s">
        <v>535</v>
      </c>
      <c r="J294" s="29">
        <v>1</v>
      </c>
    </row>
    <row r="295" spans="1:11">
      <c r="D295" s="31" t="s">
        <v>1547</v>
      </c>
    </row>
    <row r="296" spans="1:11">
      <c r="D296" s="31" t="s">
        <v>473</v>
      </c>
    </row>
    <row r="297" spans="1:11">
      <c r="D297" s="31" t="s">
        <v>1538</v>
      </c>
    </row>
    <row r="298" spans="1:11">
      <c r="D298" s="31" t="s">
        <v>1539</v>
      </c>
    </row>
    <row r="299" spans="1:11">
      <c r="D299" s="31"/>
    </row>
    <row r="300" spans="1:11">
      <c r="D300" s="31"/>
    </row>
    <row r="301" spans="1:11">
      <c r="A301" s="29">
        <v>13</v>
      </c>
      <c r="B301" s="29">
        <v>5</v>
      </c>
      <c r="C301" s="29">
        <v>12</v>
      </c>
      <c r="D301" s="75">
        <v>10</v>
      </c>
      <c r="E301" s="29">
        <f t="shared" ref="E301:E306" si="0">SUM(A301:D301)</f>
        <v>40</v>
      </c>
      <c r="F301" s="29" t="s">
        <v>1558</v>
      </c>
      <c r="G301" s="74" t="s">
        <v>1519</v>
      </c>
      <c r="H301" s="32"/>
      <c r="J301" s="74"/>
      <c r="K301" s="74"/>
    </row>
    <row r="302" spans="1:11">
      <c r="A302" s="29">
        <v>-16</v>
      </c>
      <c r="B302" s="29">
        <v>-5</v>
      </c>
      <c r="C302" s="29">
        <v>4</v>
      </c>
      <c r="D302" s="31">
        <v>-12</v>
      </c>
      <c r="E302" s="74">
        <f t="shared" si="0"/>
        <v>-29</v>
      </c>
      <c r="F302" s="29" t="s">
        <v>1518</v>
      </c>
      <c r="G302" s="74" t="s">
        <v>1516</v>
      </c>
      <c r="H302" s="32"/>
      <c r="J302" s="74"/>
    </row>
    <row r="303" spans="1:11">
      <c r="A303" s="29">
        <v>11</v>
      </c>
      <c r="B303" s="29">
        <v>4</v>
      </c>
      <c r="C303" s="29">
        <v>16</v>
      </c>
      <c r="D303" s="29">
        <v>-10</v>
      </c>
      <c r="E303" s="74">
        <f t="shared" si="0"/>
        <v>21</v>
      </c>
      <c r="F303" s="29" t="s">
        <v>1559</v>
      </c>
      <c r="G303" s="74" t="s">
        <v>1587</v>
      </c>
      <c r="H303" s="32"/>
    </row>
    <row r="304" spans="1:11">
      <c r="A304" s="29">
        <v>-13</v>
      </c>
      <c r="B304" s="29">
        <v>-4</v>
      </c>
      <c r="C304" s="29">
        <v>-4</v>
      </c>
      <c r="D304" s="29">
        <v>-5</v>
      </c>
      <c r="E304" s="74">
        <f t="shared" si="0"/>
        <v>-26</v>
      </c>
      <c r="F304" s="29" t="s">
        <v>784</v>
      </c>
      <c r="G304" s="74" t="s">
        <v>1511</v>
      </c>
      <c r="H304" s="32"/>
      <c r="J304" s="74"/>
    </row>
    <row r="305" spans="1:9">
      <c r="A305" s="29">
        <v>16</v>
      </c>
      <c r="B305" s="29">
        <v>4</v>
      </c>
      <c r="C305" s="29">
        <v>-16</v>
      </c>
      <c r="D305" s="29">
        <v>5</v>
      </c>
      <c r="E305" s="74">
        <f t="shared" si="0"/>
        <v>9</v>
      </c>
      <c r="F305" s="29" t="s">
        <v>1205</v>
      </c>
      <c r="G305" s="74" t="s">
        <v>1591</v>
      </c>
      <c r="H305" s="32"/>
    </row>
    <row r="306" spans="1:9">
      <c r="A306" s="29">
        <v>-11</v>
      </c>
      <c r="B306" s="29">
        <v>-4</v>
      </c>
      <c r="C306" s="29">
        <v>-12</v>
      </c>
      <c r="D306" s="29">
        <v>12</v>
      </c>
      <c r="E306" s="74">
        <f t="shared" si="0"/>
        <v>-15</v>
      </c>
      <c r="F306" s="29" t="s">
        <v>381</v>
      </c>
      <c r="G306" s="74" t="s">
        <v>1588</v>
      </c>
      <c r="H306" s="32"/>
    </row>
    <row r="308" spans="1:9">
      <c r="A308" s="29" t="s">
        <v>10</v>
      </c>
    </row>
    <row r="309" spans="1:9">
      <c r="A309" s="54"/>
      <c r="B309" s="54"/>
      <c r="C309" s="54"/>
      <c r="D309" s="54"/>
      <c r="E309" s="54"/>
      <c r="F309" s="54"/>
      <c r="G309" s="54"/>
      <c r="H309" s="54"/>
    </row>
    <row r="310" spans="1:9">
      <c r="A310" s="54" t="s">
        <v>11</v>
      </c>
      <c r="B310" s="54" t="s">
        <v>12</v>
      </c>
      <c r="C310" s="54" t="s">
        <v>13</v>
      </c>
      <c r="D310" s="54" t="s">
        <v>14</v>
      </c>
      <c r="E310" s="54"/>
      <c r="F310" s="54" t="s">
        <v>15</v>
      </c>
      <c r="G310" s="54"/>
      <c r="H310" s="54" t="s">
        <v>16</v>
      </c>
    </row>
    <row r="311" spans="1:9">
      <c r="A311" s="54">
        <v>1211</v>
      </c>
      <c r="B311" s="54" t="s">
        <v>1530</v>
      </c>
      <c r="C311" s="54" t="s">
        <v>591</v>
      </c>
      <c r="D311" s="30" t="s">
        <v>74</v>
      </c>
      <c r="E311" s="37">
        <v>49</v>
      </c>
      <c r="F311" s="37" t="s">
        <v>1558</v>
      </c>
      <c r="G311" s="54">
        <v>36</v>
      </c>
      <c r="H311" s="54" t="s">
        <v>784</v>
      </c>
    </row>
    <row r="312" spans="1:9">
      <c r="A312" s="54">
        <v>1212</v>
      </c>
      <c r="B312" s="54" t="s">
        <v>1530</v>
      </c>
      <c r="C312" s="54" t="s">
        <v>86</v>
      </c>
      <c r="D312" s="30" t="s">
        <v>74</v>
      </c>
      <c r="E312" s="54">
        <v>45</v>
      </c>
      <c r="F312" s="54" t="s">
        <v>1518</v>
      </c>
      <c r="G312" s="37">
        <v>61</v>
      </c>
      <c r="H312" s="37" t="s">
        <v>1205</v>
      </c>
    </row>
    <row r="313" spans="1:9">
      <c r="A313" s="54">
        <v>1213</v>
      </c>
      <c r="B313" s="54" t="s">
        <v>1530</v>
      </c>
      <c r="C313" s="54" t="s">
        <v>1541</v>
      </c>
      <c r="D313" s="30" t="s">
        <v>1531</v>
      </c>
      <c r="E313" s="37">
        <v>49</v>
      </c>
      <c r="F313" s="37" t="s">
        <v>1559</v>
      </c>
      <c r="G313" s="54">
        <v>38</v>
      </c>
      <c r="H313" s="54" t="s">
        <v>381</v>
      </c>
    </row>
    <row r="314" spans="1:9">
      <c r="A314" s="54">
        <v>1214</v>
      </c>
      <c r="B314" s="54" t="s">
        <v>1530</v>
      </c>
      <c r="C314" s="54" t="s">
        <v>591</v>
      </c>
      <c r="D314" s="33" t="s">
        <v>79</v>
      </c>
      <c r="E314" s="46">
        <v>43</v>
      </c>
      <c r="F314" s="46" t="s">
        <v>1558</v>
      </c>
      <c r="G314" s="47">
        <v>38</v>
      </c>
      <c r="H314" s="47" t="s">
        <v>1518</v>
      </c>
      <c r="I314" s="29">
        <v>1</v>
      </c>
    </row>
    <row r="315" spans="1:9">
      <c r="A315" s="54">
        <v>1215</v>
      </c>
      <c r="B315" s="54" t="s">
        <v>1530</v>
      </c>
      <c r="C315" s="54" t="s">
        <v>86</v>
      </c>
      <c r="D315" s="33" t="s">
        <v>79</v>
      </c>
      <c r="E315" s="46">
        <v>68</v>
      </c>
      <c r="F315" s="46" t="s">
        <v>1559</v>
      </c>
      <c r="G315" s="47">
        <v>64</v>
      </c>
      <c r="H315" s="47" t="s">
        <v>784</v>
      </c>
      <c r="I315" s="29">
        <v>1</v>
      </c>
    </row>
    <row r="316" spans="1:9">
      <c r="A316" s="54">
        <v>1216</v>
      </c>
      <c r="B316" s="54" t="s">
        <v>1530</v>
      </c>
      <c r="C316" s="54" t="s">
        <v>1536</v>
      </c>
      <c r="D316" s="33" t="s">
        <v>134</v>
      </c>
      <c r="E316" s="46">
        <v>63</v>
      </c>
      <c r="F316" s="46" t="s">
        <v>1205</v>
      </c>
      <c r="G316" s="47">
        <v>59</v>
      </c>
      <c r="H316" s="47" t="s">
        <v>381</v>
      </c>
      <c r="I316" s="29">
        <v>1</v>
      </c>
    </row>
    <row r="317" spans="1:9">
      <c r="A317" s="54">
        <v>1217</v>
      </c>
      <c r="B317" s="54" t="s">
        <v>1530</v>
      </c>
      <c r="C317" s="54" t="s">
        <v>83</v>
      </c>
      <c r="D317" s="33" t="s">
        <v>432</v>
      </c>
      <c r="E317" s="46">
        <v>49</v>
      </c>
      <c r="F317" s="46" t="s">
        <v>1518</v>
      </c>
      <c r="G317" s="47">
        <v>45</v>
      </c>
      <c r="H317" s="47" t="s">
        <v>784</v>
      </c>
      <c r="I317" s="29">
        <v>1</v>
      </c>
    </row>
    <row r="318" spans="1:9">
      <c r="A318" s="54">
        <v>1218</v>
      </c>
      <c r="B318" s="54" t="s">
        <v>1530</v>
      </c>
      <c r="C318" s="54" t="s">
        <v>1541</v>
      </c>
      <c r="D318" s="33" t="s">
        <v>24</v>
      </c>
      <c r="E318" s="37">
        <v>60</v>
      </c>
      <c r="F318" s="37" t="s">
        <v>1558</v>
      </c>
      <c r="G318" s="54">
        <v>48</v>
      </c>
      <c r="H318" s="54" t="s">
        <v>381</v>
      </c>
    </row>
    <row r="319" spans="1:9">
      <c r="A319" s="54">
        <v>1219</v>
      </c>
      <c r="B319" s="54" t="s">
        <v>1530</v>
      </c>
      <c r="C319" s="54" t="s">
        <v>1536</v>
      </c>
      <c r="D319" s="33" t="s">
        <v>24</v>
      </c>
      <c r="E319" s="37">
        <v>49</v>
      </c>
      <c r="F319" s="37" t="s">
        <v>1559</v>
      </c>
      <c r="G319" s="54">
        <v>33</v>
      </c>
      <c r="H319" s="54" t="s">
        <v>1205</v>
      </c>
    </row>
    <row r="320" spans="1:9">
      <c r="A320" s="54">
        <v>1220</v>
      </c>
      <c r="B320" s="54" t="s">
        <v>1532</v>
      </c>
      <c r="C320" s="54" t="s">
        <v>591</v>
      </c>
      <c r="D320" s="30" t="s">
        <v>27</v>
      </c>
      <c r="E320" s="46">
        <v>39</v>
      </c>
      <c r="F320" s="46" t="s">
        <v>1558</v>
      </c>
      <c r="G320" s="47">
        <v>29</v>
      </c>
      <c r="H320" s="47" t="s">
        <v>1559</v>
      </c>
      <c r="I320" s="29">
        <v>1</v>
      </c>
    </row>
    <row r="321" spans="1:9">
      <c r="A321" s="54">
        <v>1221</v>
      </c>
      <c r="B321" s="54" t="s">
        <v>1532</v>
      </c>
      <c r="C321" s="54" t="s">
        <v>86</v>
      </c>
      <c r="D321" s="30" t="s">
        <v>27</v>
      </c>
      <c r="E321" s="47">
        <v>39</v>
      </c>
      <c r="F321" s="47" t="s">
        <v>784</v>
      </c>
      <c r="G321" s="46">
        <v>44</v>
      </c>
      <c r="H321" s="46" t="s">
        <v>1205</v>
      </c>
      <c r="I321" s="29">
        <v>1</v>
      </c>
    </row>
    <row r="322" spans="1:9">
      <c r="A322" s="54">
        <v>1222</v>
      </c>
      <c r="B322" s="54" t="s">
        <v>1532</v>
      </c>
      <c r="C322" s="54" t="s">
        <v>1536</v>
      </c>
      <c r="D322" s="30" t="s">
        <v>1533</v>
      </c>
      <c r="E322" s="54">
        <v>43</v>
      </c>
      <c r="F322" s="54" t="s">
        <v>1518</v>
      </c>
      <c r="G322" s="37">
        <v>55</v>
      </c>
      <c r="H322" s="37" t="s">
        <v>381</v>
      </c>
    </row>
    <row r="324" spans="1:9">
      <c r="A324" s="42"/>
    </row>
    <row r="325" spans="1:9">
      <c r="A325" s="29" t="s">
        <v>180</v>
      </c>
    </row>
    <row r="326" spans="1:9">
      <c r="A326" s="29">
        <v>1223</v>
      </c>
      <c r="B326" s="29" t="s">
        <v>1532</v>
      </c>
      <c r="C326" s="29" t="s">
        <v>229</v>
      </c>
      <c r="D326" s="30" t="s">
        <v>35</v>
      </c>
      <c r="F326" s="29" t="s">
        <v>58</v>
      </c>
      <c r="H326" s="29" t="s">
        <v>53</v>
      </c>
    </row>
    <row r="327" spans="1:9">
      <c r="E327" s="29">
        <v>41</v>
      </c>
      <c r="F327" s="74" t="s">
        <v>1518</v>
      </c>
      <c r="G327" s="37">
        <v>53</v>
      </c>
      <c r="H327" s="37" t="s">
        <v>784</v>
      </c>
    </row>
    <row r="328" spans="1:9">
      <c r="A328" s="29" t="s">
        <v>184</v>
      </c>
    </row>
    <row r="329" spans="1:9">
      <c r="A329" s="29">
        <v>1224</v>
      </c>
      <c r="B329" s="29" t="s">
        <v>1532</v>
      </c>
      <c r="C329" s="29" t="s">
        <v>229</v>
      </c>
      <c r="D329" s="30" t="s">
        <v>79</v>
      </c>
      <c r="F329" s="29" t="s">
        <v>48</v>
      </c>
      <c r="H329" s="29" t="s">
        <v>57</v>
      </c>
    </row>
    <row r="330" spans="1:9">
      <c r="E330" s="37">
        <v>59</v>
      </c>
      <c r="F330" s="37" t="s">
        <v>1205</v>
      </c>
      <c r="G330" s="29">
        <v>44</v>
      </c>
      <c r="H330" s="74" t="s">
        <v>381</v>
      </c>
    </row>
    <row r="331" spans="1:9">
      <c r="A331" s="29" t="s">
        <v>188</v>
      </c>
    </row>
    <row r="332" spans="1:9">
      <c r="A332" s="29">
        <v>1225</v>
      </c>
      <c r="B332" s="29" t="s">
        <v>1532</v>
      </c>
      <c r="C332" s="29" t="s">
        <v>86</v>
      </c>
      <c r="D332" s="30" t="s">
        <v>79</v>
      </c>
      <c r="F332" s="29" t="s">
        <v>62</v>
      </c>
      <c r="H332" s="29" t="s">
        <v>99</v>
      </c>
    </row>
    <row r="333" spans="1:9">
      <c r="E333" s="29">
        <v>28</v>
      </c>
      <c r="F333" s="74" t="s">
        <v>1558</v>
      </c>
      <c r="G333" s="37">
        <v>47</v>
      </c>
      <c r="H333" s="37" t="s">
        <v>1559</v>
      </c>
    </row>
    <row r="334" spans="1:9">
      <c r="D334" s="31" t="s">
        <v>1547</v>
      </c>
    </row>
    <row r="335" spans="1:9">
      <c r="D335" s="31" t="s">
        <v>498</v>
      </c>
    </row>
    <row r="336" spans="1:9">
      <c r="D336" s="31" t="s">
        <v>1560</v>
      </c>
    </row>
    <row r="337" spans="1:10">
      <c r="D337" s="31" t="s">
        <v>1561</v>
      </c>
    </row>
    <row r="338" spans="1:10">
      <c r="D338" s="31" t="s">
        <v>1505</v>
      </c>
      <c r="E338" s="32" t="s">
        <v>1256</v>
      </c>
      <c r="F338" s="29" t="s">
        <v>1039</v>
      </c>
      <c r="G338" s="29" t="s">
        <v>1508</v>
      </c>
    </row>
    <row r="339" spans="1:10">
      <c r="D339" s="31" t="s">
        <v>1504</v>
      </c>
      <c r="E339" s="32" t="s">
        <v>1259</v>
      </c>
      <c r="F339" s="29" t="s">
        <v>1562</v>
      </c>
      <c r="G339" s="29" t="s">
        <v>1498</v>
      </c>
    </row>
    <row r="340" spans="1:10">
      <c r="D340" s="31" t="s">
        <v>1506</v>
      </c>
      <c r="E340" s="32" t="s">
        <v>1262</v>
      </c>
      <c r="F340" s="29" t="s">
        <v>1563</v>
      </c>
      <c r="G340" s="29" t="s">
        <v>1509</v>
      </c>
    </row>
    <row r="341" spans="1:10">
      <c r="D341" s="31" t="s">
        <v>1507</v>
      </c>
      <c r="E341" s="32" t="s">
        <v>1265</v>
      </c>
      <c r="F341" s="29" t="s">
        <v>1564</v>
      </c>
      <c r="G341" s="29" t="s">
        <v>1501</v>
      </c>
    </row>
    <row r="342" spans="1:10">
      <c r="D342" s="31" t="s">
        <v>1507</v>
      </c>
      <c r="E342" s="32" t="s">
        <v>1257</v>
      </c>
      <c r="F342" s="29" t="s">
        <v>289</v>
      </c>
      <c r="G342" s="29" t="s">
        <v>1499</v>
      </c>
    </row>
    <row r="343" spans="1:10">
      <c r="D343" s="31" t="s">
        <v>1505</v>
      </c>
      <c r="E343" s="32" t="s">
        <v>1260</v>
      </c>
      <c r="F343" s="29" t="s">
        <v>1565</v>
      </c>
      <c r="G343" s="29" t="s">
        <v>1503</v>
      </c>
    </row>
    <row r="344" spans="1:10">
      <c r="D344" s="31" t="s">
        <v>1506</v>
      </c>
      <c r="E344" s="32" t="s">
        <v>1263</v>
      </c>
      <c r="F344" s="29" t="s">
        <v>862</v>
      </c>
      <c r="G344" s="29" t="s">
        <v>1509</v>
      </c>
    </row>
    <row r="345" spans="1:10">
      <c r="D345" s="31" t="s">
        <v>1504</v>
      </c>
      <c r="E345" s="32" t="s">
        <v>1266</v>
      </c>
      <c r="F345" s="29" t="s">
        <v>640</v>
      </c>
      <c r="G345" s="29" t="s">
        <v>1498</v>
      </c>
    </row>
    <row r="347" spans="1:10">
      <c r="A347" s="29" t="s">
        <v>10</v>
      </c>
    </row>
    <row r="349" spans="1:10">
      <c r="A349" s="29" t="s">
        <v>11</v>
      </c>
      <c r="B349" s="29" t="s">
        <v>12</v>
      </c>
      <c r="C349" s="29" t="s">
        <v>13</v>
      </c>
      <c r="D349" s="29" t="s">
        <v>14</v>
      </c>
      <c r="F349" s="29" t="s">
        <v>15</v>
      </c>
      <c r="H349" s="29" t="s">
        <v>16</v>
      </c>
    </row>
    <row r="350" spans="1:10">
      <c r="A350" s="29">
        <v>1231</v>
      </c>
      <c r="B350" s="29" t="s">
        <v>1529</v>
      </c>
      <c r="C350" s="29" t="s">
        <v>619</v>
      </c>
      <c r="D350" s="30" t="s">
        <v>81</v>
      </c>
      <c r="E350" s="50">
        <v>32</v>
      </c>
      <c r="F350" s="50" t="s">
        <v>1039</v>
      </c>
      <c r="G350" s="51">
        <v>56</v>
      </c>
      <c r="H350" s="51" t="s">
        <v>1562</v>
      </c>
      <c r="J350" s="29">
        <v>1</v>
      </c>
    </row>
    <row r="351" spans="1:10">
      <c r="A351" s="29">
        <v>1232</v>
      </c>
      <c r="B351" s="29" t="s">
        <v>1529</v>
      </c>
      <c r="C351" s="29" t="s">
        <v>1541</v>
      </c>
      <c r="D351" s="30" t="s">
        <v>81</v>
      </c>
      <c r="E351" s="29">
        <v>34</v>
      </c>
      <c r="F351" s="29" t="s">
        <v>289</v>
      </c>
      <c r="G351" s="37">
        <v>48</v>
      </c>
      <c r="H351" s="37" t="s">
        <v>1565</v>
      </c>
    </row>
    <row r="352" spans="1:10">
      <c r="A352" s="29">
        <v>1233</v>
      </c>
      <c r="B352" s="29" t="s">
        <v>1529</v>
      </c>
      <c r="C352" s="42" t="s">
        <v>86</v>
      </c>
      <c r="D352" s="5" t="s">
        <v>432</v>
      </c>
      <c r="E352" s="7">
        <v>47</v>
      </c>
      <c r="F352" s="37" t="s">
        <v>1563</v>
      </c>
      <c r="G352" s="42">
        <v>33</v>
      </c>
      <c r="H352" s="29" t="s">
        <v>1564</v>
      </c>
    </row>
    <row r="353" spans="1:10">
      <c r="A353" s="29">
        <v>1234</v>
      </c>
      <c r="B353" s="29" t="s">
        <v>1529</v>
      </c>
      <c r="C353" s="42" t="s">
        <v>1541</v>
      </c>
      <c r="D353" s="5" t="s">
        <v>432</v>
      </c>
      <c r="E353" s="42">
        <v>31</v>
      </c>
      <c r="F353" s="29" t="s">
        <v>862</v>
      </c>
      <c r="G353" s="7">
        <v>46</v>
      </c>
      <c r="H353" s="37" t="s">
        <v>640</v>
      </c>
    </row>
    <row r="354" spans="1:10">
      <c r="A354" s="29">
        <v>1235</v>
      </c>
      <c r="B354" s="29" t="s">
        <v>1530</v>
      </c>
      <c r="C354" s="29" t="s">
        <v>1555</v>
      </c>
      <c r="D354" s="33" t="s">
        <v>27</v>
      </c>
      <c r="E354" s="29">
        <v>37</v>
      </c>
      <c r="F354" s="29" t="s">
        <v>1563</v>
      </c>
      <c r="G354" s="37">
        <v>50</v>
      </c>
      <c r="H354" s="37" t="s">
        <v>1039</v>
      </c>
    </row>
    <row r="355" spans="1:10">
      <c r="A355" s="29">
        <v>1236</v>
      </c>
      <c r="B355" s="29" t="s">
        <v>1530</v>
      </c>
      <c r="C355" s="29" t="s">
        <v>204</v>
      </c>
      <c r="D355" s="33" t="s">
        <v>27</v>
      </c>
      <c r="E355" s="46">
        <v>36</v>
      </c>
      <c r="F355" s="46" t="s">
        <v>1562</v>
      </c>
      <c r="G355" s="47">
        <v>31</v>
      </c>
      <c r="H355" s="47" t="s">
        <v>1564</v>
      </c>
      <c r="I355" s="29">
        <v>1</v>
      </c>
    </row>
    <row r="356" spans="1:10">
      <c r="A356" s="29">
        <v>1237</v>
      </c>
      <c r="B356" s="29" t="s">
        <v>1530</v>
      </c>
      <c r="C356" s="29" t="s">
        <v>1536</v>
      </c>
      <c r="D356" s="33" t="s">
        <v>1533</v>
      </c>
      <c r="E356" s="46">
        <v>40</v>
      </c>
      <c r="F356" s="46" t="s">
        <v>862</v>
      </c>
      <c r="G356" s="47">
        <v>31</v>
      </c>
      <c r="H356" s="47" t="s">
        <v>289</v>
      </c>
      <c r="I356" s="29">
        <v>1</v>
      </c>
    </row>
    <row r="357" spans="1:10">
      <c r="A357" s="29">
        <v>1238</v>
      </c>
      <c r="B357" s="29" t="s">
        <v>1530</v>
      </c>
      <c r="C357" s="29" t="s">
        <v>1270</v>
      </c>
      <c r="D357" s="33" t="s">
        <v>74</v>
      </c>
      <c r="E357" s="47">
        <v>46</v>
      </c>
      <c r="F357" s="47" t="s">
        <v>1565</v>
      </c>
      <c r="G357" s="46">
        <v>50</v>
      </c>
      <c r="H357" s="46" t="s">
        <v>640</v>
      </c>
      <c r="I357" s="29">
        <v>1</v>
      </c>
    </row>
    <row r="358" spans="1:10">
      <c r="A358" s="29">
        <v>1239</v>
      </c>
      <c r="B358" s="29" t="s">
        <v>1530</v>
      </c>
      <c r="C358" s="29" t="s">
        <v>1536</v>
      </c>
      <c r="D358" s="33" t="s">
        <v>652</v>
      </c>
      <c r="E358" s="29">
        <v>29</v>
      </c>
      <c r="F358" s="29" t="s">
        <v>1039</v>
      </c>
      <c r="G358" s="37">
        <v>40</v>
      </c>
      <c r="H358" s="37" t="s">
        <v>1564</v>
      </c>
    </row>
    <row r="359" spans="1:10">
      <c r="A359" s="29">
        <v>1240</v>
      </c>
      <c r="B359" s="29" t="s">
        <v>1530</v>
      </c>
      <c r="C359" s="29" t="s">
        <v>202</v>
      </c>
      <c r="D359" s="33" t="s">
        <v>652</v>
      </c>
      <c r="E359" s="46">
        <v>39</v>
      </c>
      <c r="F359" s="46" t="s">
        <v>1562</v>
      </c>
      <c r="G359" s="47">
        <v>33</v>
      </c>
      <c r="H359" s="47" t="s">
        <v>1563</v>
      </c>
      <c r="I359" s="29">
        <v>1</v>
      </c>
    </row>
    <row r="360" spans="1:10">
      <c r="A360" s="29">
        <v>1241</v>
      </c>
      <c r="B360" s="29" t="s">
        <v>1530</v>
      </c>
      <c r="C360" s="29" t="s">
        <v>1270</v>
      </c>
      <c r="D360" s="33" t="s">
        <v>79</v>
      </c>
      <c r="E360" s="47">
        <v>42</v>
      </c>
      <c r="F360" s="47" t="s">
        <v>289</v>
      </c>
      <c r="G360" s="46">
        <v>49</v>
      </c>
      <c r="H360" s="46" t="s">
        <v>640</v>
      </c>
      <c r="I360" s="29">
        <v>1</v>
      </c>
    </row>
    <row r="361" spans="1:10">
      <c r="A361" s="29">
        <v>1242</v>
      </c>
      <c r="B361" s="29" t="s">
        <v>1530</v>
      </c>
      <c r="C361" s="29" t="s">
        <v>83</v>
      </c>
      <c r="D361" s="33" t="s">
        <v>79</v>
      </c>
      <c r="E361" s="46">
        <v>33</v>
      </c>
      <c r="F361" s="46" t="s">
        <v>1565</v>
      </c>
      <c r="G361" s="47">
        <v>32</v>
      </c>
      <c r="H361" s="47" t="s">
        <v>862</v>
      </c>
      <c r="I361" s="29">
        <v>1</v>
      </c>
    </row>
    <row r="362" spans="1:10">
      <c r="A362" s="29" t="s">
        <v>406</v>
      </c>
    </row>
    <row r="363" spans="1:10">
      <c r="E363" s="37">
        <v>48</v>
      </c>
      <c r="F363" s="37" t="s">
        <v>1563</v>
      </c>
      <c r="G363" s="29">
        <v>33</v>
      </c>
      <c r="H363" s="29" t="s">
        <v>289</v>
      </c>
    </row>
    <row r="364" spans="1:10">
      <c r="A364" s="29">
        <v>1243</v>
      </c>
      <c r="B364" s="29" t="s">
        <v>1530</v>
      </c>
      <c r="C364" s="29" t="s">
        <v>204</v>
      </c>
      <c r="D364" s="30" t="s">
        <v>432</v>
      </c>
      <c r="E364" s="29" t="s">
        <v>152</v>
      </c>
      <c r="F364" s="29" t="s">
        <v>213</v>
      </c>
      <c r="H364" s="29" t="s">
        <v>148</v>
      </c>
      <c r="I364" s="31"/>
      <c r="J364" s="32"/>
    </row>
    <row r="365" spans="1:10">
      <c r="A365" s="29">
        <v>1244</v>
      </c>
      <c r="B365" s="29" t="s">
        <v>1530</v>
      </c>
      <c r="C365" s="29" t="s">
        <v>1270</v>
      </c>
      <c r="D365" s="30" t="s">
        <v>432</v>
      </c>
      <c r="E365" s="29" t="s">
        <v>156</v>
      </c>
      <c r="F365" s="29" t="s">
        <v>215</v>
      </c>
      <c r="H365" s="29" t="s">
        <v>143</v>
      </c>
      <c r="I365" s="31"/>
      <c r="J365" s="32"/>
    </row>
    <row r="366" spans="1:10">
      <c r="E366" s="50">
        <v>21</v>
      </c>
      <c r="F366" s="50" t="s">
        <v>862</v>
      </c>
      <c r="G366" s="51">
        <v>44</v>
      </c>
      <c r="H366" s="51" t="s">
        <v>1564</v>
      </c>
      <c r="I366" s="31"/>
      <c r="J366" s="32">
        <v>1</v>
      </c>
    </row>
    <row r="367" spans="1:10">
      <c r="A367" s="29" t="s">
        <v>409</v>
      </c>
      <c r="I367" s="31"/>
      <c r="J367" s="32"/>
    </row>
    <row r="368" spans="1:10">
      <c r="E368" s="37">
        <v>45</v>
      </c>
      <c r="F368" s="37" t="s">
        <v>1562</v>
      </c>
      <c r="G368" s="29">
        <v>32</v>
      </c>
      <c r="H368" s="29" t="s">
        <v>1565</v>
      </c>
      <c r="I368" s="31"/>
      <c r="J368" s="32"/>
    </row>
    <row r="369" spans="1:13">
      <c r="A369" s="29">
        <v>1245</v>
      </c>
      <c r="B369" s="29" t="s">
        <v>1530</v>
      </c>
      <c r="C369" s="29" t="s">
        <v>204</v>
      </c>
      <c r="D369" s="30" t="s">
        <v>433</v>
      </c>
      <c r="E369" s="29" t="s">
        <v>161</v>
      </c>
      <c r="F369" s="29" t="s">
        <v>162</v>
      </c>
      <c r="H369" s="29" t="s">
        <v>217</v>
      </c>
      <c r="I369" s="31"/>
      <c r="J369" s="32"/>
    </row>
    <row r="370" spans="1:13">
      <c r="A370" s="29">
        <v>1246</v>
      </c>
      <c r="B370" s="29" t="s">
        <v>1530</v>
      </c>
      <c r="C370" s="29" t="s">
        <v>1270</v>
      </c>
      <c r="D370" s="30" t="s">
        <v>433</v>
      </c>
      <c r="E370" s="29" t="s">
        <v>165</v>
      </c>
      <c r="F370" s="29" t="s">
        <v>166</v>
      </c>
      <c r="H370" s="29" t="s">
        <v>219</v>
      </c>
      <c r="I370" s="31"/>
      <c r="J370" s="32"/>
    </row>
    <row r="371" spans="1:13">
      <c r="C371" s="42"/>
      <c r="D371" s="42"/>
      <c r="E371" s="46">
        <v>52</v>
      </c>
      <c r="F371" s="46" t="s">
        <v>640</v>
      </c>
      <c r="G371" s="47">
        <v>51</v>
      </c>
      <c r="H371" s="47" t="s">
        <v>1039</v>
      </c>
      <c r="I371" s="31">
        <v>1</v>
      </c>
      <c r="J371" s="32"/>
    </row>
    <row r="372" spans="1:13">
      <c r="A372" s="29" t="s">
        <v>416</v>
      </c>
      <c r="C372" s="42"/>
      <c r="D372" s="42"/>
    </row>
    <row r="373" spans="1:13">
      <c r="A373" s="29">
        <v>1247</v>
      </c>
      <c r="B373" s="29" t="s">
        <v>1532</v>
      </c>
      <c r="C373" s="29" t="s">
        <v>229</v>
      </c>
      <c r="D373" s="30" t="s">
        <v>74</v>
      </c>
      <c r="F373" s="29" t="s">
        <v>178</v>
      </c>
      <c r="H373" s="29" t="s">
        <v>179</v>
      </c>
    </row>
    <row r="374" spans="1:13">
      <c r="A374" s="42"/>
      <c r="D374" s="42"/>
      <c r="E374" s="47">
        <v>25</v>
      </c>
      <c r="F374" s="47" t="s">
        <v>289</v>
      </c>
      <c r="G374" s="46">
        <v>26</v>
      </c>
      <c r="H374" s="46" t="s">
        <v>862</v>
      </c>
      <c r="I374" s="29">
        <v>1</v>
      </c>
    </row>
    <row r="375" spans="1:13">
      <c r="A375" s="29" t="s">
        <v>418</v>
      </c>
      <c r="D375" s="42"/>
    </row>
    <row r="376" spans="1:13">
      <c r="A376" s="29">
        <v>1248</v>
      </c>
      <c r="B376" s="29" t="s">
        <v>1532</v>
      </c>
      <c r="C376" s="29" t="s">
        <v>86</v>
      </c>
      <c r="D376" s="30" t="s">
        <v>74</v>
      </c>
      <c r="F376" s="29" t="s">
        <v>182</v>
      </c>
      <c r="H376" s="29" t="s">
        <v>183</v>
      </c>
    </row>
    <row r="377" spans="1:13">
      <c r="C377" s="42"/>
      <c r="D377" s="42"/>
      <c r="E377" s="46">
        <v>42</v>
      </c>
      <c r="F377" s="46" t="s">
        <v>1563</v>
      </c>
      <c r="G377" s="47">
        <v>33</v>
      </c>
      <c r="H377" s="47" t="s">
        <v>1564</v>
      </c>
      <c r="I377" s="29">
        <v>1</v>
      </c>
    </row>
    <row r="378" spans="1:13">
      <c r="A378" s="29" t="s">
        <v>528</v>
      </c>
      <c r="C378" s="42"/>
      <c r="D378" s="42"/>
    </row>
    <row r="379" spans="1:13">
      <c r="A379" s="29">
        <v>1249</v>
      </c>
      <c r="B379" s="29" t="s">
        <v>1532</v>
      </c>
      <c r="C379" s="29" t="s">
        <v>86</v>
      </c>
      <c r="D379" s="30" t="s">
        <v>88</v>
      </c>
      <c r="F379" s="29" t="s">
        <v>186</v>
      </c>
      <c r="H379" s="29" t="s">
        <v>187</v>
      </c>
    </row>
    <row r="380" spans="1:13">
      <c r="E380" s="29">
        <v>31</v>
      </c>
      <c r="F380" s="70" t="s">
        <v>1565</v>
      </c>
      <c r="G380" s="37">
        <v>42</v>
      </c>
      <c r="H380" s="37" t="s">
        <v>1039</v>
      </c>
    </row>
    <row r="381" spans="1:13">
      <c r="A381" s="29" t="s">
        <v>422</v>
      </c>
    </row>
    <row r="382" spans="1:13">
      <c r="A382" s="29">
        <v>1250</v>
      </c>
      <c r="B382" s="29" t="s">
        <v>1532</v>
      </c>
      <c r="C382" s="29" t="s">
        <v>86</v>
      </c>
      <c r="D382" s="30" t="s">
        <v>35</v>
      </c>
      <c r="F382" s="29" t="s">
        <v>63</v>
      </c>
      <c r="H382" s="29" t="s">
        <v>190</v>
      </c>
    </row>
    <row r="383" spans="1:13">
      <c r="E383" s="46">
        <v>42</v>
      </c>
      <c r="F383" s="46" t="s">
        <v>1562</v>
      </c>
      <c r="G383" s="47">
        <v>33</v>
      </c>
      <c r="H383" s="47" t="s">
        <v>640</v>
      </c>
      <c r="I383" s="29">
        <v>1</v>
      </c>
    </row>
    <row r="384" spans="1:13">
      <c r="A384" s="150" t="s">
        <v>1566</v>
      </c>
      <c r="B384" s="150"/>
      <c r="C384" s="150"/>
      <c r="D384" s="150"/>
      <c r="E384" s="150"/>
      <c r="F384" s="150"/>
      <c r="G384" s="150"/>
      <c r="H384" s="150"/>
      <c r="I384" s="56"/>
      <c r="J384" s="56"/>
      <c r="K384" s="56"/>
      <c r="L384" s="56"/>
      <c r="M384" s="56"/>
    </row>
    <row r="385" spans="1:13">
      <c r="A385" s="150" t="s">
        <v>532</v>
      </c>
      <c r="B385" s="150"/>
      <c r="C385" s="150"/>
      <c r="D385" s="150"/>
      <c r="E385" s="150"/>
      <c r="F385" s="150"/>
      <c r="G385" s="150"/>
      <c r="H385" s="150"/>
      <c r="I385" s="56"/>
      <c r="J385" s="56"/>
      <c r="K385" s="56"/>
      <c r="L385" s="56"/>
      <c r="M385" s="56"/>
    </row>
    <row r="386" spans="1:13">
      <c r="A386" s="55"/>
      <c r="B386" s="56"/>
      <c r="C386" s="55"/>
      <c r="D386" s="57" t="s">
        <v>1561</v>
      </c>
      <c r="E386" s="55"/>
      <c r="F386" s="55"/>
      <c r="G386" s="55"/>
      <c r="H386" s="55"/>
      <c r="I386" s="56"/>
      <c r="J386" s="55"/>
      <c r="K386" s="56"/>
      <c r="L386" s="56"/>
      <c r="M386" s="56"/>
    </row>
    <row r="387" spans="1:13">
      <c r="D387" s="31" t="s">
        <v>1567</v>
      </c>
      <c r="F387" s="31"/>
      <c r="G387" s="29" t="s">
        <v>1568</v>
      </c>
      <c r="H387" s="29" t="s">
        <v>1569</v>
      </c>
      <c r="I387" s="56"/>
      <c r="J387" s="56"/>
      <c r="K387" s="56"/>
    </row>
    <row r="388" spans="1:13">
      <c r="D388" s="31" t="s">
        <v>1504</v>
      </c>
      <c r="E388" s="32" t="s">
        <v>1256</v>
      </c>
      <c r="F388" s="42" t="s">
        <v>1570</v>
      </c>
      <c r="G388" s="58">
        <f>IF($E404-$G404&gt;20,20,IF($E404-$G404&lt;-20,-20,$E404-$G404))+IF($E410-$G410&gt;20,20,IF($E410-$G410&lt;-20,-20,$E410-$G410))+IF($G416-$E416&gt;20,20,IF($G416-$E416&lt;-20,-20,$G416-$E416))</f>
        <v>41</v>
      </c>
      <c r="H388" s="58">
        <f>IF($E404&gt;$G404,1,0)+IF($E410&gt;$G410,1,0)+IF($G416&gt;$E416,1,0)</f>
        <v>3</v>
      </c>
    </row>
    <row r="389" spans="1:13">
      <c r="D389" s="31" t="s">
        <v>1581</v>
      </c>
      <c r="E389" s="32" t="s">
        <v>1259</v>
      </c>
      <c r="F389" s="42" t="s">
        <v>533</v>
      </c>
      <c r="G389" s="58">
        <f>IF($G404-$E404&gt;20,20,IF($G404-$E404&lt;-20,-20,$G404-$E404))+IF($E411-$G411&gt;20,20,IF($E411-$G411&lt;-20,-20,$E411-$G411))+IF($G417-$E417&gt;20,20,IF($G417-$E417&lt;-20,-20,$G417-$E417))</f>
        <v>-34</v>
      </c>
      <c r="H389" s="58">
        <f>IF($G404&gt;$E404,1,0)+IF($E411&gt;$G411,1,0)+IF($G417&gt;$E417,1,0)</f>
        <v>1</v>
      </c>
    </row>
    <row r="390" spans="1:13">
      <c r="D390" s="31" t="s">
        <v>1571</v>
      </c>
      <c r="E390" s="32" t="s">
        <v>1262</v>
      </c>
      <c r="F390" s="42" t="s">
        <v>1036</v>
      </c>
      <c r="G390" s="58">
        <f>IF($E406-$G406&gt;20,20,IF($E406-$G406&lt;-20,-20,$E406-$G406))+IF($G411-$E411&gt;20,20,IF($G411-$E411&lt;-20,-20,$G411-$E411))+IF($E416-$G416&gt;20,20,IF($E416-$G416&lt;-20,-20,$E416-$G416))</f>
        <v>39</v>
      </c>
      <c r="H390" s="58">
        <f>IF($E406&gt;$G406,1,0)+IF($G411&gt;$E411,1,0)+IF($E416&gt;$G416,1,0)</f>
        <v>2</v>
      </c>
    </row>
    <row r="391" spans="1:13">
      <c r="D391" s="31" t="s">
        <v>1507</v>
      </c>
      <c r="E391" s="32" t="s">
        <v>1265</v>
      </c>
      <c r="F391" s="42" t="s">
        <v>1180</v>
      </c>
      <c r="G391" s="58">
        <f>IF($G406-$E406&gt;20,20,IF($G406-$E406&lt;-20,-20,$G406-$E406))+IF($G410-$E410&gt;20,20,IF($G410-$E410&lt;-20,-20,$G410-$E410))+IF($E417-$G417&gt;20,20,IF($E417-$G417&lt;-20,-20,$E417-$G417))</f>
        <v>-46</v>
      </c>
      <c r="H391" s="58">
        <f>IF($G406&gt;$E406,1,0)+IF($G410&gt;$E410,1,0)+IF($E417&gt;$G417,1,0)</f>
        <v>0</v>
      </c>
    </row>
    <row r="392" spans="1:13">
      <c r="D392" s="31" t="s">
        <v>1507</v>
      </c>
      <c r="E392" s="32" t="s">
        <v>1257</v>
      </c>
      <c r="F392" s="42" t="s">
        <v>1572</v>
      </c>
      <c r="G392" s="58">
        <f>IF($E405-$G405&gt;20,20,IF($E405-$G405&lt;-20,-20,$E405-$G405))+IF($G412-$E412&gt;20,20,IF($G412-$E412&lt;-20,-20,$G412-$E412))+IF($E418-$G418&gt;20,20,IF($E418-$G418&lt;-20,-20,$E418-$G418))</f>
        <v>-41</v>
      </c>
      <c r="H392" s="58">
        <f>IF($E405&gt;$G405,1,0)+IF($G412&gt;$E412,1,0)+IF($E418&gt;$G418,1,0)</f>
        <v>0</v>
      </c>
    </row>
    <row r="393" spans="1:13">
      <c r="D393" s="31" t="s">
        <v>1504</v>
      </c>
      <c r="E393" s="32" t="s">
        <v>1260</v>
      </c>
      <c r="F393" s="43" t="s">
        <v>339</v>
      </c>
      <c r="G393" s="58">
        <f>IF($G405-$E405&gt;20,20,IF($G405-$E405&lt;-20,-20,$G405-$E405))+IF($E413-$G413&gt;20,20,IF($E413-$G413&lt;-20,-20,$E413-$G413))+IF($E419-$G419&gt;20,20,IF($E419-$G419&lt;-20,-20,$E419-$G419))</f>
        <v>54</v>
      </c>
      <c r="H393" s="58">
        <f>IF($G405&gt;$E405,1,0)+IF($E413&gt;$G413,1,0)+IF($E419&gt;$G419,1,0)</f>
        <v>3</v>
      </c>
    </row>
    <row r="394" spans="1:13">
      <c r="D394" s="31" t="s">
        <v>1583</v>
      </c>
      <c r="E394" s="32" t="s">
        <v>1263</v>
      </c>
      <c r="F394" s="43" t="s">
        <v>1573</v>
      </c>
      <c r="G394" s="58">
        <f>IF($E407-$G407&gt;20,20,IF($E407-$G407&lt;-20,-20,$E407-$G407))+IF($E412-$G412&gt;20,20,IF($E412-$G412&lt;-20,-20,$E412-$G412))+IF($G419-$E419&gt;20,20,IF($G419-$E419&lt;-20,-20,$G419-$E419))</f>
        <v>-16</v>
      </c>
      <c r="H394" s="58">
        <f>IF($E407&gt;$G407,1,0)+IF($E412&gt;$G412,1,0)+IF($G419&gt;$E419,1,0)</f>
        <v>1</v>
      </c>
    </row>
    <row r="395" spans="1:13">
      <c r="D395" s="31" t="s">
        <v>1580</v>
      </c>
      <c r="E395" s="32" t="s">
        <v>1266</v>
      </c>
      <c r="F395" s="43" t="s">
        <v>642</v>
      </c>
      <c r="G395" s="58">
        <f>IF($G407-$E407&gt;20,20,IF($G407-$E407&lt;-20,-20,$G407-$E407))+IF($G413-$E413&gt;20,20,IF($G413-$E413&lt;-20,-20,$G413-$E413))+IF($G418-$E418&gt;20,20,IF($G418-$E418&lt;-20,-20,$G418-$E418))</f>
        <v>3</v>
      </c>
      <c r="H395" s="58">
        <f>IF($G407&gt;$E407,1,0)+IF($G413&gt;$E413,1,0)+IF($G418&gt;$E418,1,0)</f>
        <v>2</v>
      </c>
    </row>
    <row r="396" spans="1:13">
      <c r="A396" s="32"/>
      <c r="B396" s="42"/>
      <c r="C396" s="32"/>
      <c r="D396" s="31" t="s">
        <v>1579</v>
      </c>
      <c r="E396" s="32" t="s">
        <v>1574</v>
      </c>
      <c r="F396" s="43" t="s">
        <v>256</v>
      </c>
      <c r="G396" s="58">
        <f>IF($E408-$G408&gt;20,20,IF($E408-$G408&lt;-20,-20,$E408-$G408))+IF($G414-$E414&gt;20,20,IF($G414-$E414&lt;-20,-20,$G414-$E414))+IF($E420-$G420&gt;20,20,IF($E420-$G420&lt;-20,-20,$E420-$G420))</f>
        <v>20</v>
      </c>
      <c r="H396" s="58">
        <f>IF($E408&gt;$G408,1,0)+IF($G414&gt;$E414,1,0)+IF($E420&gt;$G420,1,0)</f>
        <v>2</v>
      </c>
    </row>
    <row r="397" spans="1:13">
      <c r="A397" s="32"/>
      <c r="B397" s="42"/>
      <c r="C397" s="32"/>
      <c r="D397" s="31" t="s">
        <v>1504</v>
      </c>
      <c r="E397" s="32" t="s">
        <v>1575</v>
      </c>
      <c r="F397" s="43" t="s">
        <v>1155</v>
      </c>
      <c r="G397" s="58">
        <f>IF($G408-$E408&gt;20,20,IF($G408-$E408&lt;-20,-20,$G408-$E408))+IF($E415-$G415&gt;20,20,IF($E415-$G415&lt;-20,-20,$E415-$G415))+IF($E421-$G421&gt;20,20,IF($E421-$G421&lt;-20,-20,$E421-$G421))</f>
        <v>36</v>
      </c>
      <c r="H397" s="58">
        <f>IF($G408&gt;$E408,1,0)+IF($E415&gt;$G415,1,0)+IF($E421&gt;$G421,1,0)</f>
        <v>3</v>
      </c>
    </row>
    <row r="398" spans="1:13">
      <c r="A398" s="32"/>
      <c r="B398" s="42"/>
      <c r="C398" s="32"/>
      <c r="D398" s="31" t="s">
        <v>1582</v>
      </c>
      <c r="E398" s="32" t="s">
        <v>1576</v>
      </c>
      <c r="F398" s="42" t="s">
        <v>1181</v>
      </c>
      <c r="G398" s="58">
        <f>IF($E409-$G409&gt;20,20,IF($E409-$G409&lt;-20,-20,$E409-$G409))+IF($E414-$G414&gt;20,20,IF($E414-$G414&lt;-20,-20,$E414-$G414))+IF($G421-$E421&gt;20,20,IF($G421-$E421&lt;-20,-20,$G421-$E421))</f>
        <v>-11</v>
      </c>
      <c r="H398" s="58">
        <f>IF($E409&gt;$G409,1,0)+IF($E414&gt;$G414,1,0)+IF($G421&gt;$E421,1,0)</f>
        <v>1</v>
      </c>
    </row>
    <row r="399" spans="1:13">
      <c r="A399" s="32"/>
      <c r="B399" s="42"/>
      <c r="C399" s="32"/>
      <c r="D399" s="31" t="s">
        <v>1507</v>
      </c>
      <c r="E399" s="32" t="s">
        <v>1577</v>
      </c>
      <c r="F399" s="42" t="s">
        <v>1578</v>
      </c>
      <c r="G399" s="58">
        <f>IF($G409-$E409&gt;20,20,IF($G409-$E409&lt;-20,-20,$G409-$E409))+IF($G415-$E415&gt;20,20,IF($G415-$E415&lt;-20,-20,$G415-$E415))+IF($G420-$E420&gt;20,20,IF($G420-$E420&lt;-20,-20,$G420-$E420))</f>
        <v>-45</v>
      </c>
      <c r="H399" s="58">
        <f>IF($G409&gt;$E409,1,0)+IF($G415&gt;$E415,1,0)+IF($G420&gt;$E420,1,0)</f>
        <v>0</v>
      </c>
    </row>
    <row r="400" spans="1:13">
      <c r="I400" s="56"/>
      <c r="J400" s="42"/>
      <c r="K400" s="56"/>
      <c r="L400" s="56"/>
      <c r="M400" s="56"/>
    </row>
    <row r="401" spans="1:13">
      <c r="A401" s="149" t="s">
        <v>10</v>
      </c>
      <c r="B401" s="149"/>
      <c r="I401" s="56"/>
      <c r="J401" s="42"/>
      <c r="K401" s="56"/>
      <c r="L401" s="56"/>
      <c r="M401" s="56"/>
    </row>
    <row r="402" spans="1:13">
      <c r="I402" s="56"/>
      <c r="J402" s="42"/>
      <c r="K402" s="56"/>
      <c r="L402" s="56"/>
      <c r="M402" s="56"/>
    </row>
    <row r="403" spans="1:13">
      <c r="A403" s="29" t="s">
        <v>114</v>
      </c>
      <c r="B403" s="29" t="s">
        <v>12</v>
      </c>
      <c r="C403" s="29" t="s">
        <v>13</v>
      </c>
      <c r="D403" s="29" t="s">
        <v>14</v>
      </c>
      <c r="F403" s="29" t="s">
        <v>15</v>
      </c>
      <c r="H403" s="29" t="s">
        <v>16</v>
      </c>
      <c r="I403" s="56"/>
      <c r="J403" s="42"/>
      <c r="K403" s="56"/>
      <c r="L403" s="56"/>
      <c r="M403" s="56"/>
    </row>
    <row r="404" spans="1:13">
      <c r="A404" s="29">
        <v>1251</v>
      </c>
      <c r="B404" s="29" t="s">
        <v>1529</v>
      </c>
      <c r="C404" s="29" t="s">
        <v>90</v>
      </c>
      <c r="D404" s="30" t="s">
        <v>81</v>
      </c>
      <c r="E404" s="51">
        <v>52</v>
      </c>
      <c r="F404" s="51" t="s">
        <v>1570</v>
      </c>
      <c r="G404" s="50">
        <v>25</v>
      </c>
      <c r="H404" s="50" t="s">
        <v>533</v>
      </c>
      <c r="I404" s="56"/>
      <c r="J404" s="42">
        <v>1</v>
      </c>
      <c r="K404" s="56"/>
      <c r="L404" s="56"/>
      <c r="M404" s="56"/>
    </row>
    <row r="405" spans="1:13">
      <c r="A405" s="29">
        <v>1252</v>
      </c>
      <c r="B405" s="29" t="s">
        <v>1529</v>
      </c>
      <c r="C405" s="29" t="s">
        <v>258</v>
      </c>
      <c r="D405" s="30" t="s">
        <v>81</v>
      </c>
      <c r="E405" s="50">
        <v>22</v>
      </c>
      <c r="F405" s="50" t="s">
        <v>1572</v>
      </c>
      <c r="G405" s="51">
        <v>48</v>
      </c>
      <c r="H405" s="64" t="s">
        <v>339</v>
      </c>
      <c r="I405" s="56"/>
      <c r="J405" s="42">
        <v>1</v>
      </c>
      <c r="K405" s="56"/>
      <c r="L405" s="56"/>
      <c r="M405" s="56"/>
    </row>
    <row r="406" spans="1:13">
      <c r="A406" s="29">
        <v>1253</v>
      </c>
      <c r="B406" s="29" t="s">
        <v>1529</v>
      </c>
      <c r="C406" s="29" t="s">
        <v>90</v>
      </c>
      <c r="D406" s="30" t="s">
        <v>432</v>
      </c>
      <c r="E406" s="51">
        <v>64</v>
      </c>
      <c r="F406" s="51" t="s">
        <v>1036</v>
      </c>
      <c r="G406" s="50">
        <v>14</v>
      </c>
      <c r="H406" s="50" t="s">
        <v>1180</v>
      </c>
      <c r="I406" s="56"/>
      <c r="J406" s="56">
        <v>1</v>
      </c>
      <c r="K406" s="56"/>
      <c r="L406" s="56"/>
      <c r="M406" s="56"/>
    </row>
    <row r="407" spans="1:13">
      <c r="A407" s="29">
        <v>1254</v>
      </c>
      <c r="B407" s="29" t="s">
        <v>1529</v>
      </c>
      <c r="C407" s="29" t="s">
        <v>258</v>
      </c>
      <c r="D407" s="30" t="s">
        <v>432</v>
      </c>
      <c r="E407" s="47">
        <v>37</v>
      </c>
      <c r="F407" s="48" t="s">
        <v>1573</v>
      </c>
      <c r="G407" s="46">
        <v>42</v>
      </c>
      <c r="H407" s="49" t="s">
        <v>642</v>
      </c>
      <c r="I407" s="56">
        <v>1</v>
      </c>
      <c r="J407" s="42"/>
      <c r="K407" s="56"/>
      <c r="L407" s="56"/>
      <c r="M407" s="56"/>
    </row>
    <row r="408" spans="1:13">
      <c r="A408" s="29">
        <v>1255</v>
      </c>
      <c r="B408" s="29" t="s">
        <v>1529</v>
      </c>
      <c r="C408" s="29" t="s">
        <v>90</v>
      </c>
      <c r="D408" s="30" t="s">
        <v>433</v>
      </c>
      <c r="E408" s="47">
        <v>29</v>
      </c>
      <c r="F408" s="48" t="s">
        <v>256</v>
      </c>
      <c r="G408" s="46">
        <v>37</v>
      </c>
      <c r="H408" s="49" t="s">
        <v>1155</v>
      </c>
      <c r="I408" s="56">
        <v>1</v>
      </c>
      <c r="J408" s="55"/>
      <c r="K408" s="56"/>
      <c r="L408" s="56"/>
      <c r="M408" s="56"/>
    </row>
    <row r="409" spans="1:13">
      <c r="A409" s="29">
        <v>1256</v>
      </c>
      <c r="B409" s="29" t="s">
        <v>1529</v>
      </c>
      <c r="C409" s="29" t="s">
        <v>258</v>
      </c>
      <c r="D409" s="30" t="s">
        <v>433</v>
      </c>
      <c r="E409" s="37">
        <v>44</v>
      </c>
      <c r="F409" s="7" t="s">
        <v>1181</v>
      </c>
      <c r="G409" s="29">
        <v>31</v>
      </c>
      <c r="H409" s="42" t="s">
        <v>1578</v>
      </c>
      <c r="I409" s="56"/>
      <c r="K409" s="56"/>
      <c r="L409" s="56"/>
      <c r="M409" s="56"/>
    </row>
    <row r="410" spans="1:13">
      <c r="A410" s="29">
        <v>1257</v>
      </c>
      <c r="B410" s="29" t="s">
        <v>1530</v>
      </c>
      <c r="C410" s="29" t="s">
        <v>90</v>
      </c>
      <c r="D410" s="33" t="s">
        <v>1533</v>
      </c>
      <c r="E410" s="51">
        <v>47</v>
      </c>
      <c r="F410" s="51" t="s">
        <v>1570</v>
      </c>
      <c r="G410" s="50">
        <v>17</v>
      </c>
      <c r="H410" s="50" t="s">
        <v>1180</v>
      </c>
      <c r="I410" s="56"/>
      <c r="J410" s="55">
        <v>1</v>
      </c>
      <c r="K410" s="56"/>
      <c r="L410" s="56"/>
      <c r="M410" s="56"/>
    </row>
    <row r="411" spans="1:13">
      <c r="A411" s="29">
        <v>1258</v>
      </c>
      <c r="B411" s="29" t="s">
        <v>1530</v>
      </c>
      <c r="C411" s="29" t="s">
        <v>258</v>
      </c>
      <c r="D411" s="33" t="s">
        <v>1533</v>
      </c>
      <c r="E411" s="50">
        <v>25</v>
      </c>
      <c r="F411" s="50" t="s">
        <v>533</v>
      </c>
      <c r="G411" s="51">
        <v>61</v>
      </c>
      <c r="H411" s="51" t="s">
        <v>1036</v>
      </c>
      <c r="I411" s="56"/>
      <c r="J411" s="56">
        <v>1</v>
      </c>
      <c r="K411" s="56"/>
      <c r="L411" s="56"/>
      <c r="M411" s="56"/>
    </row>
    <row r="412" spans="1:13">
      <c r="A412" s="29">
        <v>1259</v>
      </c>
      <c r="B412" s="29" t="s">
        <v>1530</v>
      </c>
      <c r="C412" s="29" t="s">
        <v>619</v>
      </c>
      <c r="D412" s="33" t="s">
        <v>74</v>
      </c>
      <c r="E412" s="37">
        <v>52</v>
      </c>
      <c r="F412" s="59" t="s">
        <v>1573</v>
      </c>
      <c r="G412" s="29">
        <v>49</v>
      </c>
      <c r="H412" s="42" t="s">
        <v>1572</v>
      </c>
      <c r="I412" s="56"/>
      <c r="J412" s="56"/>
      <c r="K412" s="56"/>
      <c r="L412" s="56"/>
      <c r="M412" s="56"/>
    </row>
    <row r="413" spans="1:13">
      <c r="A413" s="29">
        <v>1260</v>
      </c>
      <c r="B413" s="29" t="s">
        <v>1530</v>
      </c>
      <c r="C413" s="29" t="s">
        <v>229</v>
      </c>
      <c r="D413" s="33" t="s">
        <v>74</v>
      </c>
      <c r="E413" s="51">
        <v>38</v>
      </c>
      <c r="F413" s="64" t="s">
        <v>339</v>
      </c>
      <c r="G413" s="50">
        <v>11</v>
      </c>
      <c r="H413" s="65" t="s">
        <v>642</v>
      </c>
      <c r="I413" s="56"/>
      <c r="J413" s="56">
        <v>1</v>
      </c>
      <c r="K413" s="56"/>
      <c r="L413" s="56"/>
      <c r="M413" s="56"/>
    </row>
    <row r="414" spans="1:13">
      <c r="A414" s="29">
        <v>1261</v>
      </c>
      <c r="B414" s="29" t="s">
        <v>1530</v>
      </c>
      <c r="C414" s="29" t="s">
        <v>90</v>
      </c>
      <c r="D414" s="33" t="s">
        <v>1531</v>
      </c>
      <c r="E414" s="29">
        <v>35</v>
      </c>
      <c r="F414" s="42" t="s">
        <v>1181</v>
      </c>
      <c r="G414" s="37">
        <v>46</v>
      </c>
      <c r="H414" s="59" t="s">
        <v>256</v>
      </c>
      <c r="I414" s="56"/>
      <c r="J414" s="56"/>
      <c r="K414" s="56"/>
      <c r="L414" s="56"/>
      <c r="M414" s="56"/>
    </row>
    <row r="415" spans="1:13">
      <c r="A415" s="29">
        <v>1262</v>
      </c>
      <c r="B415" s="29" t="s">
        <v>1530</v>
      </c>
      <c r="C415" s="29" t="s">
        <v>258</v>
      </c>
      <c r="D415" s="33" t="s">
        <v>1531</v>
      </c>
      <c r="E415" s="37">
        <v>30</v>
      </c>
      <c r="F415" s="59" t="s">
        <v>1155</v>
      </c>
      <c r="G415" s="29">
        <v>15</v>
      </c>
      <c r="H415" s="42" t="s">
        <v>1578</v>
      </c>
      <c r="I415" s="56"/>
      <c r="J415" s="56"/>
      <c r="K415" s="56"/>
      <c r="L415" s="56"/>
      <c r="M415" s="56"/>
    </row>
    <row r="416" spans="1:13">
      <c r="A416" s="29">
        <v>1263</v>
      </c>
      <c r="B416" s="29" t="s">
        <v>1530</v>
      </c>
      <c r="C416" s="29" t="s">
        <v>90</v>
      </c>
      <c r="D416" s="30" t="s">
        <v>652</v>
      </c>
      <c r="E416" s="47">
        <v>39</v>
      </c>
      <c r="F416" s="47" t="s">
        <v>1036</v>
      </c>
      <c r="G416" s="46">
        <v>40</v>
      </c>
      <c r="H416" s="46" t="s">
        <v>1570</v>
      </c>
      <c r="I416" s="56">
        <v>1</v>
      </c>
      <c r="J416" s="56"/>
      <c r="K416" s="56"/>
      <c r="L416" s="56"/>
      <c r="M416" s="56"/>
    </row>
    <row r="417" spans="1:13">
      <c r="A417" s="29">
        <v>1264</v>
      </c>
      <c r="B417" s="29" t="s">
        <v>1530</v>
      </c>
      <c r="C417" s="29" t="s">
        <v>258</v>
      </c>
      <c r="D417" s="30" t="s">
        <v>652</v>
      </c>
      <c r="E417" s="47">
        <v>24</v>
      </c>
      <c r="F417" s="47" t="s">
        <v>1180</v>
      </c>
      <c r="G417" s="46">
        <v>30</v>
      </c>
      <c r="H417" s="46" t="s">
        <v>533</v>
      </c>
      <c r="I417" s="56">
        <v>1</v>
      </c>
      <c r="J417" s="56"/>
      <c r="K417" s="56"/>
      <c r="L417" s="56"/>
      <c r="M417" s="56"/>
    </row>
    <row r="418" spans="1:13">
      <c r="A418" s="29">
        <v>1265</v>
      </c>
      <c r="B418" s="29" t="s">
        <v>1530</v>
      </c>
      <c r="C418" s="29" t="s">
        <v>90</v>
      </c>
      <c r="D418" s="30" t="s">
        <v>79</v>
      </c>
      <c r="E418" s="29">
        <v>15</v>
      </c>
      <c r="F418" s="42" t="s">
        <v>1572</v>
      </c>
      <c r="G418" s="37">
        <v>33</v>
      </c>
      <c r="H418" s="59" t="s">
        <v>642</v>
      </c>
      <c r="I418" s="56"/>
      <c r="J418" s="56"/>
      <c r="K418" s="56"/>
      <c r="L418" s="56"/>
      <c r="M418" s="56"/>
    </row>
    <row r="419" spans="1:13">
      <c r="A419" s="29">
        <v>1266</v>
      </c>
      <c r="B419" s="29" t="s">
        <v>1530</v>
      </c>
      <c r="C419" s="29" t="s">
        <v>229</v>
      </c>
      <c r="D419" s="30" t="s">
        <v>79</v>
      </c>
      <c r="E419" s="37">
        <v>52</v>
      </c>
      <c r="F419" s="59" t="s">
        <v>339</v>
      </c>
      <c r="G419" s="29">
        <v>38</v>
      </c>
      <c r="H419" s="43" t="s">
        <v>1573</v>
      </c>
      <c r="I419" s="56"/>
      <c r="J419" s="56"/>
      <c r="K419" s="56"/>
      <c r="L419" s="56"/>
      <c r="M419" s="56"/>
    </row>
    <row r="420" spans="1:13">
      <c r="A420" s="29">
        <v>1267</v>
      </c>
      <c r="B420" s="29" t="s">
        <v>1530</v>
      </c>
      <c r="C420" s="29" t="s">
        <v>1541</v>
      </c>
      <c r="D420" s="30" t="s">
        <v>134</v>
      </c>
      <c r="E420" s="37">
        <v>32</v>
      </c>
      <c r="F420" s="59" t="s">
        <v>256</v>
      </c>
      <c r="G420" s="29">
        <v>15</v>
      </c>
      <c r="H420" s="42" t="s">
        <v>1578</v>
      </c>
      <c r="I420" s="56"/>
      <c r="J420" s="56"/>
      <c r="K420" s="56"/>
      <c r="L420" s="56"/>
      <c r="M420" s="56"/>
    </row>
    <row r="421" spans="1:13">
      <c r="A421" s="29">
        <v>1268</v>
      </c>
      <c r="B421" s="29" t="s">
        <v>1530</v>
      </c>
      <c r="C421" s="29" t="s">
        <v>258</v>
      </c>
      <c r="D421" s="30" t="s">
        <v>134</v>
      </c>
      <c r="E421" s="37">
        <v>40</v>
      </c>
      <c r="F421" s="59" t="s">
        <v>1155</v>
      </c>
      <c r="G421" s="29">
        <v>27</v>
      </c>
      <c r="H421" s="42" t="s">
        <v>1181</v>
      </c>
      <c r="I421" s="56"/>
      <c r="J421" s="56"/>
      <c r="K421" s="56"/>
      <c r="L421" s="56"/>
      <c r="M421" s="56"/>
    </row>
    <row r="422" spans="1:13">
      <c r="A422" s="149" t="s">
        <v>1585</v>
      </c>
      <c r="B422" s="149"/>
      <c r="C422" s="149"/>
      <c r="I422" s="56"/>
      <c r="J422" s="56"/>
      <c r="K422" s="56"/>
      <c r="L422" s="56"/>
      <c r="M422" s="56"/>
    </row>
    <row r="423" spans="1:13">
      <c r="E423" s="46">
        <v>25</v>
      </c>
      <c r="F423" s="46" t="s">
        <v>1180</v>
      </c>
      <c r="G423" s="47">
        <v>22</v>
      </c>
      <c r="H423" s="47" t="s">
        <v>1572</v>
      </c>
      <c r="I423" s="56">
        <v>1</v>
      </c>
      <c r="J423" s="56"/>
      <c r="K423" s="56"/>
      <c r="L423" s="56"/>
      <c r="M423" s="56"/>
    </row>
    <row r="424" spans="1:13">
      <c r="A424" s="29">
        <v>1269</v>
      </c>
      <c r="B424" s="29" t="s">
        <v>1530</v>
      </c>
      <c r="C424" s="29" t="s">
        <v>229</v>
      </c>
      <c r="D424" s="29" t="s">
        <v>432</v>
      </c>
      <c r="E424" s="29" t="s">
        <v>142</v>
      </c>
      <c r="F424" s="29" t="s">
        <v>143</v>
      </c>
      <c r="H424" s="29" t="s">
        <v>148</v>
      </c>
      <c r="J424" s="32"/>
      <c r="K424" s="42"/>
      <c r="L424" s="56"/>
      <c r="M424" s="56"/>
    </row>
    <row r="425" spans="1:13">
      <c r="A425" s="29">
        <v>1270</v>
      </c>
      <c r="B425" s="29" t="s">
        <v>1530</v>
      </c>
      <c r="C425" s="29" t="s">
        <v>86</v>
      </c>
      <c r="D425" s="29" t="s">
        <v>432</v>
      </c>
      <c r="E425" s="29" t="s">
        <v>147</v>
      </c>
      <c r="F425" s="60" t="s">
        <v>149</v>
      </c>
      <c r="H425" s="60" t="s">
        <v>144</v>
      </c>
      <c r="I425" s="31"/>
      <c r="J425" s="32"/>
      <c r="K425" s="42"/>
      <c r="L425" s="56"/>
      <c r="M425" s="56"/>
    </row>
    <row r="426" spans="1:13">
      <c r="E426" s="37">
        <v>36</v>
      </c>
      <c r="F426" s="7" t="s">
        <v>1578</v>
      </c>
      <c r="G426" s="68">
        <v>24</v>
      </c>
      <c r="H426" s="67" t="s">
        <v>533</v>
      </c>
      <c r="I426" s="31"/>
      <c r="J426" s="32"/>
      <c r="K426" s="42"/>
      <c r="L426" s="56"/>
      <c r="M426" s="56"/>
    </row>
    <row r="427" spans="1:13">
      <c r="A427" s="149" t="s">
        <v>564</v>
      </c>
      <c r="B427" s="149"/>
      <c r="C427" s="149"/>
      <c r="G427" s="42"/>
      <c r="I427" s="31"/>
      <c r="J427" s="32"/>
      <c r="K427" s="42"/>
      <c r="L427" s="56"/>
      <c r="M427" s="56"/>
    </row>
    <row r="428" spans="1:13">
      <c r="E428" s="51">
        <v>48</v>
      </c>
      <c r="F428" s="64" t="s">
        <v>256</v>
      </c>
      <c r="G428" s="50">
        <v>23</v>
      </c>
      <c r="H428" s="65" t="s">
        <v>1573</v>
      </c>
      <c r="I428" s="31"/>
      <c r="J428" s="32">
        <v>1</v>
      </c>
      <c r="K428" s="42"/>
      <c r="L428" s="56"/>
      <c r="M428" s="56"/>
    </row>
    <row r="429" spans="1:13">
      <c r="A429" s="29">
        <v>1271</v>
      </c>
      <c r="B429" s="29" t="s">
        <v>1530</v>
      </c>
      <c r="C429" s="29" t="s">
        <v>229</v>
      </c>
      <c r="D429" s="29" t="s">
        <v>433</v>
      </c>
      <c r="E429" s="29" t="s">
        <v>152</v>
      </c>
      <c r="F429" s="29" t="s">
        <v>153</v>
      </c>
      <c r="H429" s="29" t="s">
        <v>154</v>
      </c>
      <c r="I429" s="31"/>
      <c r="J429" s="32"/>
      <c r="K429" s="43"/>
      <c r="L429" s="56"/>
      <c r="M429" s="56"/>
    </row>
    <row r="430" spans="1:13">
      <c r="A430" s="29">
        <v>1272</v>
      </c>
      <c r="B430" s="29" t="s">
        <v>1530</v>
      </c>
      <c r="C430" s="29" t="s">
        <v>86</v>
      </c>
      <c r="D430" s="29" t="s">
        <v>433</v>
      </c>
      <c r="E430" s="29" t="s">
        <v>156</v>
      </c>
      <c r="F430" s="29" t="s">
        <v>157</v>
      </c>
      <c r="H430" s="29" t="s">
        <v>158</v>
      </c>
      <c r="I430" s="31"/>
      <c r="J430" s="32"/>
      <c r="K430" s="43"/>
      <c r="L430" s="56"/>
      <c r="M430" s="56"/>
    </row>
    <row r="431" spans="1:13">
      <c r="E431" s="47">
        <v>34</v>
      </c>
      <c r="F431" s="48" t="s">
        <v>642</v>
      </c>
      <c r="G431" s="46">
        <v>37</v>
      </c>
      <c r="H431" s="46" t="s">
        <v>1181</v>
      </c>
      <c r="I431" s="31">
        <v>1</v>
      </c>
      <c r="J431" s="32"/>
      <c r="K431" s="43"/>
      <c r="L431" s="56"/>
      <c r="M431" s="56"/>
    </row>
    <row r="432" spans="1:13">
      <c r="A432" s="149" t="s">
        <v>567</v>
      </c>
      <c r="B432" s="149"/>
      <c r="C432" s="149"/>
      <c r="H432" s="42"/>
      <c r="I432" s="31"/>
      <c r="J432" s="32"/>
      <c r="K432" s="43"/>
      <c r="L432" s="56"/>
      <c r="M432" s="56"/>
    </row>
    <row r="433" spans="1:13">
      <c r="E433" s="37">
        <v>40</v>
      </c>
      <c r="F433" s="7" t="s">
        <v>1570</v>
      </c>
      <c r="G433" s="29">
        <v>27</v>
      </c>
      <c r="H433" s="73" t="s">
        <v>1155</v>
      </c>
      <c r="I433" s="31"/>
      <c r="J433" s="32"/>
      <c r="K433" s="43"/>
      <c r="L433" s="56"/>
      <c r="M433" s="56"/>
    </row>
    <row r="434" spans="1:13">
      <c r="A434" s="29">
        <v>1273</v>
      </c>
      <c r="B434" s="29" t="s">
        <v>1532</v>
      </c>
      <c r="C434" s="29" t="s">
        <v>90</v>
      </c>
      <c r="D434" s="29" t="s">
        <v>1542</v>
      </c>
      <c r="E434" s="29" t="s">
        <v>161</v>
      </c>
      <c r="F434" s="29" t="s">
        <v>162</v>
      </c>
      <c r="H434" s="60" t="s">
        <v>167</v>
      </c>
      <c r="I434" s="31"/>
      <c r="J434" s="32"/>
      <c r="K434" s="42"/>
      <c r="L434" s="56"/>
      <c r="M434" s="56"/>
    </row>
    <row r="435" spans="1:13">
      <c r="A435" s="29">
        <v>1274</v>
      </c>
      <c r="B435" s="29" t="s">
        <v>1532</v>
      </c>
      <c r="C435" s="29" t="s">
        <v>258</v>
      </c>
      <c r="D435" s="29" t="s">
        <v>1542</v>
      </c>
      <c r="E435" s="29" t="s">
        <v>165</v>
      </c>
      <c r="F435" s="29" t="s">
        <v>166</v>
      </c>
      <c r="H435" s="60" t="s">
        <v>163</v>
      </c>
      <c r="I435" s="31"/>
      <c r="J435" s="32"/>
      <c r="K435" s="42"/>
      <c r="L435" s="56"/>
      <c r="M435" s="56"/>
    </row>
    <row r="436" spans="1:13">
      <c r="E436" s="29">
        <v>25</v>
      </c>
      <c r="F436" s="73" t="s">
        <v>339</v>
      </c>
      <c r="G436" s="37">
        <v>40</v>
      </c>
      <c r="H436" s="7" t="s">
        <v>1036</v>
      </c>
      <c r="I436" s="56"/>
      <c r="J436" s="56"/>
      <c r="K436" s="56"/>
      <c r="L436" s="56"/>
      <c r="M436" s="56"/>
    </row>
    <row r="437" spans="1:13">
      <c r="A437" s="149" t="s">
        <v>570</v>
      </c>
      <c r="B437" s="149"/>
      <c r="C437" s="149"/>
      <c r="F437" s="42"/>
      <c r="H437" s="42"/>
      <c r="I437" s="56"/>
      <c r="J437" s="56"/>
      <c r="K437" s="56"/>
      <c r="L437" s="56"/>
      <c r="M437" s="56"/>
    </row>
    <row r="438" spans="1:13">
      <c r="A438" s="29">
        <v>1275</v>
      </c>
      <c r="B438" s="29" t="s">
        <v>1532</v>
      </c>
      <c r="C438" s="29" t="s">
        <v>258</v>
      </c>
      <c r="D438" s="29" t="s">
        <v>1531</v>
      </c>
      <c r="F438" s="29" t="s">
        <v>170</v>
      </c>
      <c r="H438" s="29" t="s">
        <v>171</v>
      </c>
      <c r="I438" s="56"/>
      <c r="J438" s="56"/>
      <c r="K438" s="56"/>
      <c r="L438" s="56"/>
      <c r="M438" s="56"/>
    </row>
    <row r="439" spans="1:13">
      <c r="C439" s="42"/>
      <c r="D439" s="42"/>
      <c r="E439" s="47">
        <v>22</v>
      </c>
      <c r="F439" s="47" t="s">
        <v>1572</v>
      </c>
      <c r="G439" s="46">
        <v>30</v>
      </c>
      <c r="H439" s="46" t="s">
        <v>533</v>
      </c>
      <c r="I439" s="56">
        <v>1</v>
      </c>
      <c r="J439" s="56"/>
      <c r="K439" s="56"/>
      <c r="L439" s="56"/>
      <c r="M439" s="56"/>
    </row>
    <row r="440" spans="1:13">
      <c r="A440" s="149" t="s">
        <v>572</v>
      </c>
      <c r="B440" s="149"/>
      <c r="C440" s="149"/>
      <c r="D440" s="42"/>
      <c r="I440" s="56"/>
      <c r="J440" s="56"/>
      <c r="K440" s="56"/>
      <c r="L440" s="56"/>
      <c r="M440" s="56"/>
    </row>
    <row r="441" spans="1:13">
      <c r="A441" s="29">
        <v>1276</v>
      </c>
      <c r="B441" s="29" t="s">
        <v>1532</v>
      </c>
      <c r="C441" s="29" t="s">
        <v>90</v>
      </c>
      <c r="D441" s="29" t="s">
        <v>1531</v>
      </c>
      <c r="F441" s="29" t="s">
        <v>174</v>
      </c>
      <c r="H441" s="29" t="s">
        <v>175</v>
      </c>
      <c r="I441" s="56"/>
      <c r="J441" s="56"/>
      <c r="K441" s="56"/>
      <c r="L441" s="56"/>
      <c r="M441" s="56"/>
    </row>
    <row r="442" spans="1:13">
      <c r="C442" s="42"/>
      <c r="D442" s="42"/>
      <c r="E442" s="74">
        <v>25</v>
      </c>
      <c r="F442" s="71" t="s">
        <v>1180</v>
      </c>
      <c r="G442" s="37">
        <v>38</v>
      </c>
      <c r="H442" s="7" t="s">
        <v>1578</v>
      </c>
      <c r="I442" s="56"/>
      <c r="J442" s="56"/>
      <c r="K442" s="56"/>
      <c r="L442" s="56"/>
      <c r="M442" s="56"/>
    </row>
    <row r="443" spans="1:13">
      <c r="A443" s="149" t="s">
        <v>574</v>
      </c>
      <c r="B443" s="149"/>
      <c r="C443" s="149"/>
      <c r="D443" s="42"/>
      <c r="F443" s="42"/>
      <c r="H443" s="42"/>
      <c r="I443" s="56"/>
      <c r="J443" s="56"/>
      <c r="K443" s="56"/>
      <c r="L443" s="56"/>
      <c r="M443" s="56"/>
    </row>
    <row r="444" spans="1:13">
      <c r="A444" s="29">
        <v>1277</v>
      </c>
      <c r="B444" s="29" t="s">
        <v>1532</v>
      </c>
      <c r="C444" s="29" t="s">
        <v>258</v>
      </c>
      <c r="D444" s="29" t="s">
        <v>652</v>
      </c>
      <c r="F444" s="29" t="s">
        <v>178</v>
      </c>
      <c r="H444" s="29" t="s">
        <v>179</v>
      </c>
      <c r="I444" s="56"/>
      <c r="J444" s="56"/>
    </row>
    <row r="445" spans="1:13">
      <c r="C445" s="42"/>
      <c r="D445" s="42"/>
      <c r="E445" s="47">
        <v>28</v>
      </c>
      <c r="F445" s="48" t="s">
        <v>1573</v>
      </c>
      <c r="G445" s="47">
        <v>31</v>
      </c>
      <c r="H445" s="48" t="s">
        <v>642</v>
      </c>
      <c r="I445" s="56">
        <v>1</v>
      </c>
      <c r="J445" s="56"/>
    </row>
    <row r="446" spans="1:13">
      <c r="A446" s="149" t="s">
        <v>576</v>
      </c>
      <c r="B446" s="149"/>
      <c r="C446" s="149"/>
      <c r="D446" s="42"/>
      <c r="F446" s="42"/>
      <c r="H446" s="42"/>
      <c r="I446" s="56"/>
      <c r="J446" s="56"/>
    </row>
    <row r="447" spans="1:13">
      <c r="A447" s="29">
        <v>1278</v>
      </c>
      <c r="B447" s="29" t="s">
        <v>1532</v>
      </c>
      <c r="C447" s="29" t="s">
        <v>90</v>
      </c>
      <c r="D447" s="29" t="s">
        <v>652</v>
      </c>
      <c r="F447" s="29" t="s">
        <v>182</v>
      </c>
      <c r="H447" s="29" t="s">
        <v>183</v>
      </c>
      <c r="I447" s="56"/>
      <c r="J447" s="56"/>
    </row>
    <row r="448" spans="1:13">
      <c r="D448" s="42"/>
      <c r="E448" s="46">
        <v>38</v>
      </c>
      <c r="F448" s="49" t="s">
        <v>256</v>
      </c>
      <c r="G448" s="47">
        <v>30</v>
      </c>
      <c r="H448" s="47" t="s">
        <v>1181</v>
      </c>
      <c r="I448" s="56">
        <v>1</v>
      </c>
      <c r="J448" s="56"/>
    </row>
    <row r="449" spans="1:13">
      <c r="A449" s="149" t="s">
        <v>578</v>
      </c>
      <c r="B449" s="149"/>
      <c r="C449" s="149"/>
      <c r="D449" s="42"/>
      <c r="F449" s="42"/>
      <c r="H449" s="42"/>
      <c r="I449" s="56"/>
      <c r="J449" s="56"/>
    </row>
    <row r="450" spans="1:13">
      <c r="A450" s="29">
        <v>1279</v>
      </c>
      <c r="B450" s="29" t="s">
        <v>1532</v>
      </c>
      <c r="C450" s="29" t="s">
        <v>258</v>
      </c>
      <c r="D450" s="29" t="s">
        <v>37</v>
      </c>
      <c r="F450" s="29" t="s">
        <v>186</v>
      </c>
      <c r="H450" s="29" t="s">
        <v>187</v>
      </c>
      <c r="I450" s="56"/>
      <c r="J450" s="56"/>
    </row>
    <row r="451" spans="1:13">
      <c r="D451" s="42"/>
      <c r="E451" s="46">
        <v>41</v>
      </c>
      <c r="F451" s="49" t="s">
        <v>1155</v>
      </c>
      <c r="G451" s="47">
        <v>38</v>
      </c>
      <c r="H451" s="48" t="s">
        <v>339</v>
      </c>
      <c r="I451" s="56">
        <v>1</v>
      </c>
      <c r="J451" s="56"/>
    </row>
    <row r="452" spans="1:13">
      <c r="A452" s="149" t="s">
        <v>580</v>
      </c>
      <c r="B452" s="149"/>
      <c r="C452" s="149"/>
      <c r="D452" s="42"/>
      <c r="F452" s="42"/>
      <c r="H452" s="42"/>
      <c r="I452" s="56"/>
      <c r="J452" s="56"/>
    </row>
    <row r="453" spans="1:13">
      <c r="A453" s="29">
        <v>1280</v>
      </c>
      <c r="B453" s="29" t="s">
        <v>1532</v>
      </c>
      <c r="C453" s="29" t="s">
        <v>90</v>
      </c>
      <c r="D453" s="29" t="s">
        <v>37</v>
      </c>
      <c r="F453" s="29" t="s">
        <v>63</v>
      </c>
      <c r="H453" s="29" t="s">
        <v>190</v>
      </c>
      <c r="I453" s="56"/>
      <c r="J453" s="56"/>
    </row>
    <row r="454" spans="1:13">
      <c r="E454" s="46">
        <v>50</v>
      </c>
      <c r="F454" s="46" t="s">
        <v>1570</v>
      </c>
      <c r="G454" s="47">
        <v>45</v>
      </c>
      <c r="H454" s="47" t="s">
        <v>1036</v>
      </c>
      <c r="I454" s="56">
        <v>1</v>
      </c>
      <c r="J454" s="56"/>
    </row>
    <row r="457" spans="1:13">
      <c r="I457" s="29">
        <f>SUM(I21:I453)</f>
        <v>99</v>
      </c>
      <c r="J457" s="74">
        <f>SUM(J21:J453)</f>
        <v>30</v>
      </c>
      <c r="K457" s="29">
        <v>185</v>
      </c>
    </row>
    <row r="458" spans="1:13">
      <c r="I458" s="85">
        <f>I457/185</f>
        <v>0.53513513513513511</v>
      </c>
      <c r="J458" s="85">
        <f>J457/185</f>
        <v>0.16216216216216217</v>
      </c>
    </row>
    <row r="463" spans="1:13">
      <c r="I463" s="71">
        <v>130</v>
      </c>
      <c r="J463" s="71">
        <v>50</v>
      </c>
      <c r="K463" s="71">
        <v>260</v>
      </c>
      <c r="L463" s="74" t="s">
        <v>1599</v>
      </c>
      <c r="M463" s="29">
        <v>104</v>
      </c>
    </row>
    <row r="464" spans="1:13">
      <c r="I464" s="71">
        <v>136</v>
      </c>
      <c r="J464" s="71">
        <v>32</v>
      </c>
      <c r="K464" s="71">
        <v>232</v>
      </c>
      <c r="L464" s="74" t="s">
        <v>1595</v>
      </c>
      <c r="M464" s="29">
        <v>90</v>
      </c>
    </row>
    <row r="465" spans="9:13">
      <c r="I465" s="74">
        <v>135</v>
      </c>
      <c r="J465" s="74">
        <v>58</v>
      </c>
      <c r="K465" s="74">
        <v>275</v>
      </c>
      <c r="L465" s="74" t="s">
        <v>1596</v>
      </c>
      <c r="M465" s="29">
        <v>110</v>
      </c>
    </row>
    <row r="466" spans="9:13">
      <c r="I466" s="29">
        <v>100</v>
      </c>
      <c r="J466" s="29">
        <v>30</v>
      </c>
      <c r="K466" s="29">
        <v>185</v>
      </c>
      <c r="L466" s="74" t="s">
        <v>1597</v>
      </c>
      <c r="M466" s="29">
        <v>74</v>
      </c>
    </row>
    <row r="467" spans="9:13">
      <c r="I467" s="72">
        <v>171</v>
      </c>
      <c r="J467" s="72">
        <v>55</v>
      </c>
      <c r="K467" s="72">
        <v>328</v>
      </c>
      <c r="L467" s="74" t="s">
        <v>1598</v>
      </c>
      <c r="M467" s="29">
        <v>138</v>
      </c>
    </row>
    <row r="469" spans="9:13">
      <c r="I469" s="29">
        <f>SUM(I463:I468)</f>
        <v>672</v>
      </c>
      <c r="J469" s="74">
        <f>SUM(J463:J468)</f>
        <v>225</v>
      </c>
      <c r="K469" s="74">
        <f>SUM(K463:K468)</f>
        <v>1280</v>
      </c>
      <c r="M469" s="29">
        <f>SUM(M463:M468)</f>
        <v>516</v>
      </c>
    </row>
    <row r="470" spans="9:13">
      <c r="I470" s="85">
        <f>I469/K469</f>
        <v>0.52500000000000002</v>
      </c>
      <c r="J470" s="85">
        <f>J469/K469</f>
        <v>0.17578125</v>
      </c>
    </row>
  </sheetData>
  <mergeCells count="18">
    <mergeCell ref="A54:C54"/>
    <mergeCell ref="A18:B18"/>
    <mergeCell ref="A42:C42"/>
    <mergeCell ref="A45:C45"/>
    <mergeCell ref="A48:C48"/>
    <mergeCell ref="A51:C51"/>
    <mergeCell ref="A452:C452"/>
    <mergeCell ref="A384:H384"/>
    <mergeCell ref="A385:H385"/>
    <mergeCell ref="A401:B401"/>
    <mergeCell ref="A422:C422"/>
    <mergeCell ref="A427:C427"/>
    <mergeCell ref="A432:C432"/>
    <mergeCell ref="A437:C437"/>
    <mergeCell ref="A440:C440"/>
    <mergeCell ref="A443:C443"/>
    <mergeCell ref="A446:C446"/>
    <mergeCell ref="A449:C44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2"/>
  <sheetViews>
    <sheetView topLeftCell="A151" workbookViewId="0">
      <selection activeCell="E168" sqref="E168"/>
    </sheetView>
  </sheetViews>
  <sheetFormatPr defaultRowHeight="15"/>
  <cols>
    <col min="1" max="1" width="9.140625" style="87"/>
    <col min="2" max="2" width="13.42578125" style="87" bestFit="1" customWidth="1"/>
    <col min="3" max="3" width="15.85546875" style="87" bestFit="1" customWidth="1"/>
    <col min="4" max="4" width="8.28515625" style="87" customWidth="1"/>
    <col min="5" max="5" width="5.140625" style="87" customWidth="1"/>
    <col min="6" max="6" width="25.5703125" style="87" bestFit="1" customWidth="1"/>
    <col min="7" max="7" width="5.140625" style="87" customWidth="1"/>
    <col min="8" max="8" width="25.5703125" style="87" bestFit="1" customWidth="1"/>
    <col min="9" max="16384" width="9.140625" style="87"/>
  </cols>
  <sheetData>
    <row r="1" spans="1:9">
      <c r="A1" s="96" t="s">
        <v>1254</v>
      </c>
    </row>
    <row r="2" spans="1:9">
      <c r="A2" s="144" t="s">
        <v>0</v>
      </c>
      <c r="B2" s="144"/>
      <c r="C2" s="144"/>
      <c r="D2" s="144"/>
      <c r="E2" s="144"/>
      <c r="F2" s="144"/>
      <c r="G2" s="144"/>
      <c r="H2" s="144"/>
    </row>
    <row r="3" spans="1:9">
      <c r="A3" s="144" t="s">
        <v>1600</v>
      </c>
      <c r="B3" s="144"/>
      <c r="C3" s="144"/>
      <c r="D3" s="144"/>
      <c r="E3" s="144"/>
      <c r="F3" s="144"/>
      <c r="G3" s="144"/>
      <c r="H3" s="144"/>
    </row>
    <row r="4" spans="1:9">
      <c r="A4" s="144" t="s">
        <v>717</v>
      </c>
      <c r="B4" s="144"/>
      <c r="C4" s="144"/>
      <c r="D4" s="144"/>
      <c r="E4" s="144"/>
      <c r="F4" s="144"/>
      <c r="G4" s="144"/>
      <c r="H4" s="144"/>
    </row>
    <row r="5" spans="1:9">
      <c r="A5" s="2"/>
      <c r="C5" s="2"/>
      <c r="D5" s="2"/>
      <c r="G5" s="92"/>
      <c r="H5" s="87" t="s">
        <v>1568</v>
      </c>
      <c r="I5" s="87" t="s">
        <v>1569</v>
      </c>
    </row>
    <row r="6" spans="1:9">
      <c r="A6" s="2"/>
      <c r="B6" s="90" t="s">
        <v>1630</v>
      </c>
      <c r="C6" s="2" t="s">
        <v>1582</v>
      </c>
      <c r="D6" s="2"/>
      <c r="F6" s="87" t="s">
        <v>535</v>
      </c>
      <c r="G6" s="93" t="s">
        <v>1256</v>
      </c>
      <c r="H6" s="94">
        <f>IF($E22-$G22&gt;20,20,IF($E22-$G22&lt;-20,-20,$E22-$G22))+IF($G28-$E28&gt;20,20,IF($G28-$E28&lt;-20,-20,$G28-$E28))+IF($E34-$G34&gt;20,20,IF($E34-$G34&lt;-20,-20,$E34-$G34))</f>
        <v>-3</v>
      </c>
      <c r="I6" s="94">
        <f>IF($E22&gt;$G22,1,0)+IF($G28&gt;$E28,1,0)+IF($E34&gt;$G34,1,0)</f>
        <v>1</v>
      </c>
    </row>
    <row r="7" spans="1:9">
      <c r="A7" s="2"/>
      <c r="C7" s="2"/>
      <c r="D7" s="2" t="s">
        <v>1507</v>
      </c>
      <c r="F7" s="87" t="s">
        <v>987</v>
      </c>
      <c r="G7" s="93" t="s">
        <v>1259</v>
      </c>
      <c r="H7" s="94">
        <f>IF($G22-$E22&gt;20,20,IF($G22-$E22&lt;-20,-20,$G22-$E22))+IF($G29-$E29&gt;20,20,IF($G29-$E29&lt;-20,-20,$G29-$E29))+IF($E35-$G35&gt;20,20,IF($E35-$G35&lt;-20,-20,$E35-$G35))</f>
        <v>-58</v>
      </c>
      <c r="I7" s="94">
        <f>IF($G22&gt;$E22,1,0)+IF($G29&gt;$E29,1,0)+IF($E35&gt;$G35,1,0)</f>
        <v>0</v>
      </c>
    </row>
    <row r="8" spans="1:9">
      <c r="A8" s="2"/>
      <c r="B8" s="90" t="s">
        <v>1631</v>
      </c>
      <c r="C8" s="2" t="s">
        <v>1571</v>
      </c>
      <c r="D8" s="2"/>
      <c r="E8" s="89"/>
      <c r="F8" s="87" t="s">
        <v>8</v>
      </c>
      <c r="G8" s="93" t="s">
        <v>1262</v>
      </c>
      <c r="H8" s="94">
        <f>IF($E25-$G25&gt;20,20,IF($E25-$G25&lt;-20,-20,$E25-$G25))+IF($E28-$G28&gt;20,20,IF($E28-$G28&lt;-20,-20,$E28-$G28))+IF($G35-$E35&gt;20,20,IF($G35-$E35&lt;-20,-20,$G35-$E35))</f>
        <v>16</v>
      </c>
      <c r="I8" s="94">
        <f>IF($E25&gt;$G25,1,0)+IF($E28&gt;$G28,1,0)+IF($G35&gt;$E35,1,0)</f>
        <v>2</v>
      </c>
    </row>
    <row r="9" spans="1:9">
      <c r="A9" s="2"/>
      <c r="C9" s="2"/>
      <c r="D9" s="2" t="s">
        <v>1504</v>
      </c>
      <c r="E9" s="89"/>
      <c r="F9" s="87" t="s">
        <v>106</v>
      </c>
      <c r="G9" s="93" t="s">
        <v>1265</v>
      </c>
      <c r="H9" s="94">
        <f>IF($G25-$E25&gt;20,20,IF($G25-$E25&lt;-20,-20,$G25-$E25))+IF($E29-$G29&gt;20,20,IF($E29-$G29&lt;-20,-20,$E29-$G29))+IF($G34-$E34&gt;20,20,IF($G34-$E34&lt;-20,-20,$G34-$E34))</f>
        <v>45</v>
      </c>
      <c r="I9" s="94">
        <f>IF($G25&gt;$E25,1,0)+IF($E29&gt;$G29,1,0)+IF($G34&gt;$E34,1,0)</f>
        <v>3</v>
      </c>
    </row>
    <row r="10" spans="1:9">
      <c r="A10" s="2"/>
      <c r="C10" s="2"/>
      <c r="D10" s="2" t="s">
        <v>1507</v>
      </c>
      <c r="E10" s="89"/>
      <c r="F10" s="87" t="s">
        <v>450</v>
      </c>
      <c r="G10" s="93" t="s">
        <v>1257</v>
      </c>
      <c r="H10" s="94">
        <f>IF($E23-$G23&gt;20,20,IF($E23-$G23&lt;-20,-20,$E23-$G23))+IF($G30-$E30&gt;20,20,IF($G30-$E30&lt;-20,-20,$G30-$E30))+IF($E36-$G36&gt;20,20,IF($E36-$G36&lt;-20,-20,$E36-$G36))</f>
        <v>-41</v>
      </c>
      <c r="I10" s="94">
        <f>IF($E23&gt;$G23,1,0)+IF($G30&gt;$E30,1,0)+IF($E36&gt;$G36,1,0)</f>
        <v>0</v>
      </c>
    </row>
    <row r="11" spans="1:9">
      <c r="A11" s="2"/>
      <c r="B11" s="90" t="s">
        <v>1629</v>
      </c>
      <c r="C11" s="2" t="s">
        <v>1581</v>
      </c>
      <c r="D11" s="2"/>
      <c r="E11" s="89"/>
      <c r="F11" s="87" t="s">
        <v>252</v>
      </c>
      <c r="G11" s="93" t="s">
        <v>1260</v>
      </c>
      <c r="H11" s="94">
        <f>IF($G23-$E23&gt;20,20,IF($G23-$E23&lt;-20,-20,$G23-$E23))+IF($E31-$G31&gt;20,20,IF($E31-$G31&lt;-20,-20,$E31-$G31))+IF($E37-$G37&gt;20,20,IF($E37-$G37&lt;-20,-20,$E37-$G37))</f>
        <v>-17</v>
      </c>
      <c r="I11" s="94">
        <f>IF($G23&gt;$E23,1,0)+IF($E31&gt;$G31,1,0)+IF($E37&gt;$G37,1,0)</f>
        <v>1</v>
      </c>
    </row>
    <row r="12" spans="1:9">
      <c r="A12" s="2"/>
      <c r="C12" s="2"/>
      <c r="D12" s="2"/>
      <c r="E12" s="89"/>
      <c r="F12" s="87" t="s">
        <v>1601</v>
      </c>
      <c r="G12" s="93" t="s">
        <v>1263</v>
      </c>
      <c r="H12" s="94">
        <f>IF($E26-$G26&gt;20,20,IF($E26-$G26&lt;-20,-20,$E26-$G26))+IF($E30-$G30&gt;20,20,IF($E30-$G30&lt;-20,-20,$E30-$G30))+IF($G37-$E37&gt;20,20,IF($G37-$E37&lt;-20,-20,$G37-$E37))</f>
        <v>56</v>
      </c>
      <c r="I12" s="94">
        <f>IF($E26&gt;$G26,1,0)+IF($E30&gt;$G30,1,0)+IF($G37&gt;$E37,1,0)</f>
        <v>3</v>
      </c>
    </row>
    <row r="13" spans="1:9">
      <c r="A13" s="2"/>
      <c r="B13" s="90" t="s">
        <v>1626</v>
      </c>
      <c r="C13" s="2" t="s">
        <v>1580</v>
      </c>
      <c r="D13" s="2"/>
      <c r="E13" s="89"/>
      <c r="F13" s="89" t="s">
        <v>1036</v>
      </c>
      <c r="G13" s="93" t="s">
        <v>1266</v>
      </c>
      <c r="H13" s="94">
        <f>IF($G26-$E26&gt;20,20,IF($G26-$E26&lt;-20,-20,$G26-$E26))+IF($G31-$E31&gt;20,20,IF($G31-$E31&lt;-20,-20,$G31-$E31))+IF($G36-$E36&gt;20,20,IF($G36-$E36&lt;-20,-20,$G36-$E36))</f>
        <v>2</v>
      </c>
      <c r="I13" s="94">
        <f>IF($G26&gt;$E26,1,0)+IF($G31&gt;$E31,1,0)+IF($G36&gt;$E36,1,0)</f>
        <v>2</v>
      </c>
    </row>
    <row r="14" spans="1:9">
      <c r="A14" s="2"/>
      <c r="B14" s="90" t="s">
        <v>1627</v>
      </c>
      <c r="C14" s="2" t="s">
        <v>1579</v>
      </c>
      <c r="D14" s="2"/>
      <c r="E14" s="89"/>
      <c r="F14" s="87" t="s">
        <v>102</v>
      </c>
      <c r="G14" s="93" t="s">
        <v>1574</v>
      </c>
      <c r="H14" s="94">
        <f>IF($E24-$G24&gt;20,20,IF($E24-$G24&lt;-20,-20,$E24-$G24))+IF($G32-$E32&gt;20,20,IF($G32-$E32&lt;-20,-20,$G32-$E32))+IF($E38-$G38&gt;20,20,IF($E38-$G38&lt;-20,-20,$E38-$G38))</f>
        <v>5</v>
      </c>
      <c r="I14" s="94">
        <f>IF($E24&gt;$G24,1,0)+IF($G32&gt;$E32,1,0)+IF($E38&gt;$G38,1,0)</f>
        <v>2</v>
      </c>
    </row>
    <row r="15" spans="1:9">
      <c r="A15" s="2"/>
      <c r="B15" s="90" t="s">
        <v>1628</v>
      </c>
      <c r="C15" s="2" t="s">
        <v>1583</v>
      </c>
      <c r="D15" s="2"/>
      <c r="E15" s="89"/>
      <c r="F15" s="87" t="s">
        <v>104</v>
      </c>
      <c r="G15" s="2" t="s">
        <v>1575</v>
      </c>
      <c r="H15" s="94">
        <f>IF($G24-$E24&gt;20,20,IF($G24-$E24&lt;-20,-20,$G24-$E24))+IF($E33-$G33&gt;20,20,IF($E33-$G33&lt;-20,-20,$E33-$G33))+IF($E39-$G39&gt;20,20,IF($E39-$G39&lt;-20,-20,$E39-$G39))</f>
        <v>-15</v>
      </c>
      <c r="I15" s="94">
        <f>IF($G24&gt;$E24,1,0)+IF($E33&gt;$G33,1,0)+IF($E39&gt;$G39,1,0)</f>
        <v>1</v>
      </c>
    </row>
    <row r="16" spans="1:9">
      <c r="A16" s="2"/>
      <c r="C16" s="2"/>
      <c r="D16" s="2" t="s">
        <v>1504</v>
      </c>
      <c r="E16" s="89"/>
      <c r="F16" s="87" t="s">
        <v>336</v>
      </c>
      <c r="G16" s="93" t="s">
        <v>1576</v>
      </c>
      <c r="H16" s="94">
        <f>IF($E27-$G27&gt;20,20,IF($E27-$G27&lt;-20,-20,$E27-$G27))+IF($E32-$G32&gt;20,20,IF($E32-$G32&lt;-20,-20,$E32-$G32))+IF($G39-$E39&gt;20,20,IF($G39-$E39&lt;-20,-20,$G39-$E39))</f>
        <v>58</v>
      </c>
      <c r="I16" s="94">
        <f>IF($E27&gt;$G27,1,0)+IF($E32&gt;$G32,1,0)+IF($G39&gt;$E39,1,0)</f>
        <v>3</v>
      </c>
    </row>
    <row r="17" spans="1:9">
      <c r="A17" s="2"/>
      <c r="C17" s="2"/>
      <c r="D17" s="2" t="s">
        <v>1507</v>
      </c>
      <c r="E17" s="91"/>
      <c r="F17" s="89" t="s">
        <v>1602</v>
      </c>
      <c r="G17" s="93" t="s">
        <v>1577</v>
      </c>
      <c r="H17" s="94">
        <f>IF($G27-$E27&gt;20,20,IF($G27-$E27&lt;-20,-20,$G27-$E27))+IF($G33-$E33&gt;20,20,IF($G33-$E33&lt;-20,-20,$G33-$E33))+IF($G38-$E38&gt;20,20,IF($G38-$E38&lt;-20,-20,$G38-$E38))</f>
        <v>-48</v>
      </c>
      <c r="I17" s="94">
        <f>IF($G27&gt;$E27,1,0)+IF($G33&gt;$E33,1,0)+IF($G38&gt;$E38,1,0)</f>
        <v>0</v>
      </c>
    </row>
    <row r="18" spans="1:9">
      <c r="A18" s="2"/>
      <c r="C18" s="2"/>
      <c r="D18" s="2"/>
      <c r="E18" s="89"/>
    </row>
    <row r="19" spans="1:9">
      <c r="A19" s="87" t="s">
        <v>10</v>
      </c>
    </row>
    <row r="20" spans="1:9">
      <c r="F20" s="89"/>
      <c r="G20" s="93"/>
      <c r="H20" s="94"/>
      <c r="I20" s="94"/>
    </row>
    <row r="21" spans="1:9">
      <c r="A21" s="87" t="s">
        <v>114</v>
      </c>
      <c r="B21" s="87" t="s">
        <v>12</v>
      </c>
      <c r="C21" s="87" t="s">
        <v>13</v>
      </c>
      <c r="D21" s="87" t="s">
        <v>14</v>
      </c>
      <c r="F21" s="87" t="s">
        <v>15</v>
      </c>
      <c r="H21" s="87" t="s">
        <v>16</v>
      </c>
    </row>
    <row r="22" spans="1:9">
      <c r="A22" s="87">
        <v>1261</v>
      </c>
      <c r="B22" s="87" t="s">
        <v>1603</v>
      </c>
      <c r="C22" s="87" t="s">
        <v>202</v>
      </c>
      <c r="D22" s="87" t="s">
        <v>81</v>
      </c>
      <c r="E22" s="7">
        <v>53</v>
      </c>
      <c r="F22" s="7" t="s">
        <v>535</v>
      </c>
      <c r="G22" s="87">
        <v>35</v>
      </c>
      <c r="H22" s="87" t="s">
        <v>987</v>
      </c>
    </row>
    <row r="23" spans="1:9">
      <c r="A23" s="87">
        <v>1262</v>
      </c>
      <c r="B23" s="87" t="s">
        <v>1603</v>
      </c>
      <c r="C23" s="87" t="s">
        <v>1541</v>
      </c>
      <c r="D23" s="5" t="s">
        <v>81</v>
      </c>
      <c r="E23" s="47">
        <v>35</v>
      </c>
      <c r="F23" s="47" t="s">
        <v>450</v>
      </c>
      <c r="G23" s="46">
        <v>37</v>
      </c>
      <c r="H23" s="46" t="s">
        <v>252</v>
      </c>
    </row>
    <row r="24" spans="1:9">
      <c r="A24" s="87">
        <v>1263</v>
      </c>
      <c r="B24" s="87" t="s">
        <v>1603</v>
      </c>
      <c r="C24" s="87" t="s">
        <v>83</v>
      </c>
      <c r="D24" s="5" t="s">
        <v>24</v>
      </c>
      <c r="E24" s="7">
        <v>57</v>
      </c>
      <c r="F24" s="7" t="s">
        <v>102</v>
      </c>
      <c r="G24" s="87">
        <v>41</v>
      </c>
      <c r="H24" s="87" t="s">
        <v>104</v>
      </c>
    </row>
    <row r="25" spans="1:9">
      <c r="A25" s="87">
        <v>1264</v>
      </c>
      <c r="B25" s="87" t="s">
        <v>1603</v>
      </c>
      <c r="C25" s="87" t="s">
        <v>202</v>
      </c>
      <c r="D25" s="4" t="s">
        <v>432</v>
      </c>
      <c r="E25" s="87">
        <v>28</v>
      </c>
      <c r="F25" s="87" t="s">
        <v>8</v>
      </c>
      <c r="G25" s="7">
        <v>41</v>
      </c>
      <c r="H25" s="7" t="s">
        <v>106</v>
      </c>
    </row>
    <row r="26" spans="1:9">
      <c r="A26" s="87">
        <v>1265</v>
      </c>
      <c r="B26" s="87" t="s">
        <v>1603</v>
      </c>
      <c r="C26" s="87" t="s">
        <v>1541</v>
      </c>
      <c r="D26" s="87" t="s">
        <v>432</v>
      </c>
      <c r="E26" s="51">
        <v>38</v>
      </c>
      <c r="F26" s="51" t="s">
        <v>1601</v>
      </c>
      <c r="G26" s="50">
        <v>16</v>
      </c>
      <c r="H26" s="65" t="s">
        <v>1036</v>
      </c>
    </row>
    <row r="27" spans="1:9">
      <c r="A27" s="87">
        <v>1266</v>
      </c>
      <c r="B27" s="87" t="s">
        <v>1603</v>
      </c>
      <c r="C27" s="87" t="s">
        <v>61</v>
      </c>
      <c r="D27" s="87" t="s">
        <v>119</v>
      </c>
      <c r="E27" s="51">
        <v>50</v>
      </c>
      <c r="F27" s="51" t="s">
        <v>336</v>
      </c>
      <c r="G27" s="50">
        <v>24</v>
      </c>
      <c r="H27" s="65" t="s">
        <v>1602</v>
      </c>
    </row>
    <row r="28" spans="1:9">
      <c r="A28" s="87">
        <v>1267</v>
      </c>
      <c r="B28" s="87" t="s">
        <v>1604</v>
      </c>
      <c r="C28" s="87" t="s">
        <v>61</v>
      </c>
      <c r="D28" s="4" t="s">
        <v>74</v>
      </c>
      <c r="E28" s="77">
        <v>36</v>
      </c>
      <c r="F28" s="77" t="s">
        <v>8</v>
      </c>
      <c r="G28" s="76">
        <v>27</v>
      </c>
      <c r="H28" s="76" t="s">
        <v>535</v>
      </c>
    </row>
    <row r="29" spans="1:9">
      <c r="A29" s="87">
        <v>1268</v>
      </c>
      <c r="B29" s="87" t="s">
        <v>1604</v>
      </c>
      <c r="C29" s="87" t="s">
        <v>202</v>
      </c>
      <c r="D29" s="4" t="s">
        <v>74</v>
      </c>
      <c r="E29" s="51">
        <v>57</v>
      </c>
      <c r="F29" s="51" t="s">
        <v>106</v>
      </c>
      <c r="G29" s="50">
        <v>30</v>
      </c>
      <c r="H29" s="50" t="s">
        <v>987</v>
      </c>
    </row>
    <row r="30" spans="1:9">
      <c r="A30" s="87">
        <v>1269</v>
      </c>
      <c r="B30" s="87" t="s">
        <v>1604</v>
      </c>
      <c r="C30" s="87" t="s">
        <v>204</v>
      </c>
      <c r="D30" s="4" t="s">
        <v>1531</v>
      </c>
      <c r="E30" s="51">
        <v>46</v>
      </c>
      <c r="F30" s="51" t="s">
        <v>1601</v>
      </c>
      <c r="G30" s="50">
        <v>25</v>
      </c>
      <c r="H30" s="50" t="s">
        <v>450</v>
      </c>
    </row>
    <row r="31" spans="1:9">
      <c r="A31" s="87">
        <v>1270</v>
      </c>
      <c r="B31" s="87" t="s">
        <v>1604</v>
      </c>
      <c r="C31" s="87" t="s">
        <v>591</v>
      </c>
      <c r="D31" s="4" t="s">
        <v>1531</v>
      </c>
      <c r="E31" s="47">
        <v>40</v>
      </c>
      <c r="F31" s="47" t="s">
        <v>252</v>
      </c>
      <c r="G31" s="46">
        <v>43</v>
      </c>
      <c r="H31" s="49" t="s">
        <v>1036</v>
      </c>
    </row>
    <row r="32" spans="1:9">
      <c r="A32" s="87">
        <v>1271</v>
      </c>
      <c r="B32" s="87" t="s">
        <v>1604</v>
      </c>
      <c r="C32" s="87" t="s">
        <v>116</v>
      </c>
      <c r="D32" s="4" t="s">
        <v>88</v>
      </c>
      <c r="E32" s="51">
        <v>44</v>
      </c>
      <c r="F32" s="51" t="s">
        <v>336</v>
      </c>
      <c r="G32" s="50">
        <v>17</v>
      </c>
      <c r="H32" s="50" t="s">
        <v>102</v>
      </c>
    </row>
    <row r="33" spans="1:12">
      <c r="A33" s="87">
        <v>1272</v>
      </c>
      <c r="B33" s="87" t="s">
        <v>1604</v>
      </c>
      <c r="C33" s="87" t="s">
        <v>61</v>
      </c>
      <c r="D33" s="4" t="s">
        <v>88</v>
      </c>
      <c r="E33" s="7">
        <v>47</v>
      </c>
      <c r="F33" s="7" t="s">
        <v>104</v>
      </c>
      <c r="G33" s="87">
        <v>28</v>
      </c>
      <c r="H33" s="89" t="s">
        <v>1602</v>
      </c>
    </row>
    <row r="34" spans="1:12">
      <c r="A34" s="87">
        <v>1273</v>
      </c>
      <c r="B34" s="87" t="s">
        <v>1604</v>
      </c>
      <c r="C34" s="87" t="s">
        <v>61</v>
      </c>
      <c r="D34" s="5" t="s">
        <v>79</v>
      </c>
      <c r="E34" s="87">
        <v>38</v>
      </c>
      <c r="F34" s="87" t="s">
        <v>535</v>
      </c>
      <c r="G34" s="7">
        <v>50</v>
      </c>
      <c r="H34" s="7" t="s">
        <v>106</v>
      </c>
    </row>
    <row r="35" spans="1:12">
      <c r="A35" s="87">
        <v>1274</v>
      </c>
      <c r="B35" s="87" t="s">
        <v>1604</v>
      </c>
      <c r="C35" s="87" t="s">
        <v>83</v>
      </c>
      <c r="D35" s="5" t="s">
        <v>79</v>
      </c>
      <c r="E35" s="50">
        <v>30</v>
      </c>
      <c r="F35" s="50" t="s">
        <v>987</v>
      </c>
      <c r="G35" s="51">
        <v>53</v>
      </c>
      <c r="H35" s="51" t="s">
        <v>8</v>
      </c>
    </row>
    <row r="36" spans="1:12">
      <c r="A36" s="87">
        <v>1275</v>
      </c>
      <c r="B36" s="87" t="s">
        <v>1604</v>
      </c>
      <c r="C36" s="87" t="s">
        <v>202</v>
      </c>
      <c r="D36" s="5" t="s">
        <v>79</v>
      </c>
      <c r="E36" s="87">
        <v>38</v>
      </c>
      <c r="F36" s="87" t="s">
        <v>450</v>
      </c>
      <c r="G36" s="7">
        <v>57</v>
      </c>
      <c r="H36" s="59" t="s">
        <v>1036</v>
      </c>
    </row>
    <row r="37" spans="1:12">
      <c r="A37" s="87">
        <v>1276</v>
      </c>
      <c r="B37" s="87" t="s">
        <v>1604</v>
      </c>
      <c r="C37" s="87" t="s">
        <v>61</v>
      </c>
      <c r="D37" s="5" t="s">
        <v>37</v>
      </c>
      <c r="E37" s="87">
        <v>40</v>
      </c>
      <c r="F37" s="87" t="s">
        <v>252</v>
      </c>
      <c r="G37" s="7">
        <v>56</v>
      </c>
      <c r="H37" s="7" t="s">
        <v>1601</v>
      </c>
    </row>
    <row r="38" spans="1:12">
      <c r="A38" s="87">
        <v>1277</v>
      </c>
      <c r="B38" s="87" t="s">
        <v>1604</v>
      </c>
      <c r="C38" s="87" t="s">
        <v>83</v>
      </c>
      <c r="D38" s="5" t="s">
        <v>37</v>
      </c>
      <c r="E38" s="46">
        <v>44</v>
      </c>
      <c r="F38" s="46" t="s">
        <v>102</v>
      </c>
      <c r="G38" s="47">
        <v>35</v>
      </c>
      <c r="H38" s="48" t="s">
        <v>1602</v>
      </c>
    </row>
    <row r="39" spans="1:12">
      <c r="A39" s="87">
        <v>1278</v>
      </c>
      <c r="B39" s="87" t="s">
        <v>1604</v>
      </c>
      <c r="C39" s="87" t="s">
        <v>202</v>
      </c>
      <c r="D39" s="5" t="s">
        <v>37</v>
      </c>
      <c r="E39" s="87">
        <v>25</v>
      </c>
      <c r="F39" s="87" t="s">
        <v>104</v>
      </c>
      <c r="G39" s="7">
        <v>43</v>
      </c>
      <c r="H39" s="7" t="s">
        <v>336</v>
      </c>
    </row>
    <row r="40" spans="1:12">
      <c r="A40" s="143" t="s">
        <v>744</v>
      </c>
      <c r="B40" s="143"/>
      <c r="C40" s="143"/>
    </row>
    <row r="41" spans="1:12">
      <c r="E41" s="47">
        <v>34</v>
      </c>
      <c r="F41" s="48" t="s">
        <v>1602</v>
      </c>
      <c r="G41" s="46">
        <v>38</v>
      </c>
      <c r="H41" s="46" t="s">
        <v>252</v>
      </c>
    </row>
    <row r="42" spans="1:12">
      <c r="A42" s="87">
        <v>1279</v>
      </c>
      <c r="B42" s="87" t="s">
        <v>1604</v>
      </c>
      <c r="C42" s="87" t="s">
        <v>83</v>
      </c>
      <c r="D42" s="87" t="s">
        <v>433</v>
      </c>
      <c r="E42" s="87" t="s">
        <v>142</v>
      </c>
      <c r="F42" s="87" t="s">
        <v>149</v>
      </c>
      <c r="H42" s="87" t="s">
        <v>144</v>
      </c>
      <c r="I42" s="90"/>
      <c r="J42" s="2"/>
      <c r="K42" s="90"/>
      <c r="L42" s="90"/>
    </row>
    <row r="43" spans="1:12">
      <c r="A43" s="87">
        <v>1280</v>
      </c>
      <c r="B43" s="87" t="s">
        <v>1604</v>
      </c>
      <c r="C43" s="87" t="s">
        <v>202</v>
      </c>
      <c r="D43" s="87" t="s">
        <v>433</v>
      </c>
      <c r="E43" s="87" t="s">
        <v>147</v>
      </c>
      <c r="F43" s="87" t="s">
        <v>148</v>
      </c>
      <c r="H43" s="87" t="s">
        <v>143</v>
      </c>
      <c r="I43" s="90"/>
      <c r="J43" s="2"/>
      <c r="K43" s="90"/>
      <c r="L43" s="90"/>
    </row>
    <row r="44" spans="1:12">
      <c r="I44" s="90"/>
      <c r="J44" s="2"/>
      <c r="K44" s="91"/>
      <c r="L44" s="90"/>
    </row>
    <row r="45" spans="1:12">
      <c r="A45" s="143" t="s">
        <v>211</v>
      </c>
      <c r="B45" s="143"/>
      <c r="C45" s="143"/>
      <c r="I45" s="90"/>
      <c r="J45" s="2"/>
      <c r="K45" s="91"/>
      <c r="L45" s="90"/>
    </row>
    <row r="46" spans="1:12">
      <c r="E46" s="47">
        <v>35</v>
      </c>
      <c r="F46" s="46" t="s">
        <v>102</v>
      </c>
      <c r="G46" s="47">
        <v>29</v>
      </c>
      <c r="H46" s="47" t="s">
        <v>535</v>
      </c>
      <c r="I46" s="90"/>
      <c r="J46" s="2"/>
      <c r="K46" s="91"/>
      <c r="L46" s="90"/>
    </row>
    <row r="47" spans="1:12">
      <c r="A47" s="87">
        <v>1281</v>
      </c>
      <c r="B47" s="87" t="s">
        <v>1605</v>
      </c>
      <c r="C47" s="87" t="s">
        <v>61</v>
      </c>
      <c r="D47" s="87" t="s">
        <v>27</v>
      </c>
      <c r="E47" s="87" t="s">
        <v>152</v>
      </c>
      <c r="F47" s="87" t="s">
        <v>153</v>
      </c>
      <c r="H47" s="27" t="s">
        <v>158</v>
      </c>
      <c r="I47" s="90"/>
      <c r="J47" s="2"/>
      <c r="K47" s="91"/>
    </row>
    <row r="48" spans="1:12">
      <c r="A48" s="87">
        <v>1282</v>
      </c>
      <c r="B48" s="87" t="s">
        <v>1605</v>
      </c>
      <c r="C48" s="87" t="s">
        <v>116</v>
      </c>
      <c r="D48" s="87" t="s">
        <v>27</v>
      </c>
      <c r="E48" s="87" t="s">
        <v>156</v>
      </c>
      <c r="F48" s="87" t="s">
        <v>157</v>
      </c>
      <c r="H48" s="27" t="s">
        <v>154</v>
      </c>
      <c r="I48" s="90"/>
      <c r="J48" s="2"/>
      <c r="K48" s="91"/>
      <c r="L48" s="90"/>
    </row>
    <row r="49" spans="1:12">
      <c r="E49" s="87">
        <v>40</v>
      </c>
      <c r="F49" s="98" t="s">
        <v>1036</v>
      </c>
      <c r="G49" s="87">
        <v>53</v>
      </c>
      <c r="H49" s="7" t="s">
        <v>104</v>
      </c>
      <c r="I49" s="90"/>
      <c r="J49" s="2"/>
      <c r="K49" s="91"/>
      <c r="L49" s="91"/>
    </row>
    <row r="50" spans="1:12">
      <c r="A50" s="143" t="s">
        <v>44</v>
      </c>
      <c r="B50" s="143"/>
      <c r="C50" s="143"/>
      <c r="I50" s="90"/>
      <c r="J50" s="2"/>
      <c r="K50" s="91"/>
      <c r="L50" s="90"/>
    </row>
    <row r="51" spans="1:12">
      <c r="E51" s="87">
        <v>36</v>
      </c>
      <c r="F51" s="96" t="s">
        <v>106</v>
      </c>
      <c r="G51" s="87">
        <v>49</v>
      </c>
      <c r="H51" s="7" t="s">
        <v>336</v>
      </c>
      <c r="I51" s="90"/>
      <c r="J51" s="2"/>
      <c r="K51" s="91"/>
      <c r="L51" s="90"/>
    </row>
    <row r="52" spans="1:12">
      <c r="A52" s="87">
        <v>1283</v>
      </c>
      <c r="B52" s="87" t="s">
        <v>1605</v>
      </c>
      <c r="C52" s="87" t="s">
        <v>1536</v>
      </c>
      <c r="D52" s="87" t="s">
        <v>27</v>
      </c>
      <c r="E52" s="87" t="s">
        <v>161</v>
      </c>
      <c r="F52" s="87" t="s">
        <v>162</v>
      </c>
      <c r="H52" s="27" t="s">
        <v>167</v>
      </c>
      <c r="I52" s="90"/>
      <c r="J52" s="2"/>
      <c r="K52" s="91"/>
      <c r="L52" s="90"/>
    </row>
    <row r="53" spans="1:12">
      <c r="A53" s="87">
        <v>1284</v>
      </c>
      <c r="B53" s="87" t="s">
        <v>1605</v>
      </c>
      <c r="C53" s="87" t="s">
        <v>83</v>
      </c>
      <c r="D53" s="87" t="s">
        <v>27</v>
      </c>
      <c r="E53" s="87" t="s">
        <v>165</v>
      </c>
      <c r="F53" s="87" t="s">
        <v>166</v>
      </c>
      <c r="H53" s="27" t="s">
        <v>163</v>
      </c>
      <c r="I53" s="90"/>
      <c r="J53" s="2"/>
      <c r="K53" s="91"/>
      <c r="L53" s="91"/>
    </row>
    <row r="54" spans="1:12">
      <c r="E54" s="87">
        <v>42</v>
      </c>
      <c r="F54" s="7" t="s">
        <v>1601</v>
      </c>
      <c r="G54" s="87">
        <v>28</v>
      </c>
      <c r="H54" s="96" t="s">
        <v>8</v>
      </c>
    </row>
    <row r="55" spans="1:12">
      <c r="A55" s="143" t="s">
        <v>751</v>
      </c>
      <c r="B55" s="143"/>
      <c r="C55" s="143"/>
    </row>
    <row r="56" spans="1:12">
      <c r="A56" s="87">
        <v>1285</v>
      </c>
      <c r="B56" s="87" t="s">
        <v>1605</v>
      </c>
      <c r="C56" s="87" t="s">
        <v>619</v>
      </c>
      <c r="D56" s="87" t="s">
        <v>88</v>
      </c>
      <c r="F56" s="87" t="s">
        <v>170</v>
      </c>
      <c r="H56" s="87" t="s">
        <v>171</v>
      </c>
    </row>
    <row r="57" spans="1:12">
      <c r="E57" s="7">
        <v>64</v>
      </c>
      <c r="F57" s="7" t="s">
        <v>450</v>
      </c>
      <c r="G57" s="87">
        <v>48</v>
      </c>
      <c r="H57" s="95" t="s">
        <v>1602</v>
      </c>
    </row>
    <row r="58" spans="1:12">
      <c r="A58" s="143" t="s">
        <v>753</v>
      </c>
      <c r="B58" s="143"/>
      <c r="C58" s="143"/>
    </row>
    <row r="59" spans="1:12">
      <c r="A59" s="87">
        <v>1286</v>
      </c>
      <c r="B59" s="87" t="s">
        <v>1605</v>
      </c>
      <c r="C59" s="87" t="s">
        <v>202</v>
      </c>
      <c r="D59" s="87" t="s">
        <v>35</v>
      </c>
      <c r="F59" s="87" t="s">
        <v>174</v>
      </c>
      <c r="H59" s="87" t="s">
        <v>175</v>
      </c>
    </row>
    <row r="60" spans="1:12">
      <c r="E60" s="87">
        <v>30</v>
      </c>
      <c r="F60" s="90" t="s">
        <v>987</v>
      </c>
      <c r="G60" s="7">
        <v>47</v>
      </c>
      <c r="H60" s="7" t="s">
        <v>252</v>
      </c>
    </row>
    <row r="61" spans="1:12">
      <c r="A61" s="143" t="s">
        <v>50</v>
      </c>
      <c r="B61" s="143"/>
      <c r="C61" s="143"/>
    </row>
    <row r="62" spans="1:12">
      <c r="A62" s="87">
        <v>1287</v>
      </c>
      <c r="B62" s="87" t="s">
        <v>1605</v>
      </c>
      <c r="C62" s="87" t="s">
        <v>116</v>
      </c>
      <c r="D62" s="87" t="s">
        <v>35</v>
      </c>
      <c r="F62" s="87" t="s">
        <v>178</v>
      </c>
      <c r="H62" s="87" t="s">
        <v>179</v>
      </c>
    </row>
    <row r="63" spans="1:12">
      <c r="E63" s="7">
        <v>47</v>
      </c>
      <c r="F63" s="7" t="s">
        <v>535</v>
      </c>
      <c r="G63" s="87">
        <v>35</v>
      </c>
      <c r="H63" s="98" t="s">
        <v>1036</v>
      </c>
    </row>
    <row r="64" spans="1:12">
      <c r="A64" s="143" t="s">
        <v>55</v>
      </c>
      <c r="B64" s="143"/>
      <c r="C64" s="143"/>
    </row>
    <row r="65" spans="1:8">
      <c r="A65" s="87">
        <v>1288</v>
      </c>
      <c r="B65" s="87" t="s">
        <v>1605</v>
      </c>
      <c r="C65" s="87" t="s">
        <v>61</v>
      </c>
      <c r="D65" s="87" t="s">
        <v>35</v>
      </c>
      <c r="F65" s="87" t="s">
        <v>182</v>
      </c>
      <c r="H65" s="87" t="s">
        <v>183</v>
      </c>
    </row>
    <row r="66" spans="1:8">
      <c r="E66" s="46">
        <v>46</v>
      </c>
      <c r="F66" s="46" t="s">
        <v>102</v>
      </c>
      <c r="G66" s="47">
        <v>42</v>
      </c>
      <c r="H66" s="47" t="s">
        <v>104</v>
      </c>
    </row>
    <row r="67" spans="1:8">
      <c r="A67" s="143" t="s">
        <v>222</v>
      </c>
      <c r="B67" s="143"/>
      <c r="C67" s="143"/>
    </row>
    <row r="68" spans="1:8">
      <c r="A68" s="87">
        <v>1289</v>
      </c>
      <c r="B68" s="87" t="s">
        <v>1605</v>
      </c>
      <c r="C68" s="87" t="s">
        <v>1536</v>
      </c>
      <c r="D68" s="87" t="s">
        <v>35</v>
      </c>
      <c r="F68" s="87" t="s">
        <v>186</v>
      </c>
      <c r="H68" s="87" t="s">
        <v>187</v>
      </c>
    </row>
    <row r="69" spans="1:8">
      <c r="E69" s="7">
        <v>46</v>
      </c>
      <c r="F69" s="7" t="s">
        <v>106</v>
      </c>
      <c r="G69" s="87">
        <v>29</v>
      </c>
      <c r="H69" s="96" t="s">
        <v>8</v>
      </c>
    </row>
    <row r="70" spans="1:8">
      <c r="A70" s="143" t="s">
        <v>59</v>
      </c>
      <c r="B70" s="143"/>
      <c r="C70" s="143"/>
    </row>
    <row r="71" spans="1:8">
      <c r="A71" s="87">
        <v>1290</v>
      </c>
      <c r="B71" s="87" t="s">
        <v>1605</v>
      </c>
      <c r="C71" s="87" t="s">
        <v>83</v>
      </c>
      <c r="D71" s="87" t="s">
        <v>35</v>
      </c>
      <c r="F71" s="87" t="s">
        <v>63</v>
      </c>
      <c r="H71" s="87" t="s">
        <v>190</v>
      </c>
    </row>
    <row r="72" spans="1:8">
      <c r="E72" s="46">
        <v>41</v>
      </c>
      <c r="F72" s="46" t="s">
        <v>336</v>
      </c>
      <c r="G72" s="47">
        <v>36</v>
      </c>
      <c r="H72" s="47" t="s">
        <v>1601</v>
      </c>
    </row>
    <row r="73" spans="1:8">
      <c r="D73" s="88" t="s">
        <v>1606</v>
      </c>
    </row>
    <row r="74" spans="1:8">
      <c r="D74" s="88" t="s">
        <v>64</v>
      </c>
    </row>
    <row r="75" spans="1:8">
      <c r="D75" s="88"/>
    </row>
    <row r="76" spans="1:8">
      <c r="D76" s="88"/>
    </row>
    <row r="77" spans="1:8">
      <c r="D77" s="2"/>
      <c r="E77" s="2" t="s">
        <v>1256</v>
      </c>
      <c r="F77" s="87" t="s">
        <v>1205</v>
      </c>
      <c r="G77" s="96" t="s">
        <v>1516</v>
      </c>
    </row>
    <row r="78" spans="1:8">
      <c r="D78" s="2"/>
      <c r="E78" s="2" t="s">
        <v>1259</v>
      </c>
      <c r="F78" s="87" t="s">
        <v>1607</v>
      </c>
      <c r="G78" s="90" t="s">
        <v>1509</v>
      </c>
    </row>
    <row r="79" spans="1:8">
      <c r="E79" s="2" t="s">
        <v>1262</v>
      </c>
      <c r="F79" s="87" t="s">
        <v>196</v>
      </c>
      <c r="G79" s="90" t="s">
        <v>1498</v>
      </c>
    </row>
    <row r="80" spans="1:8">
      <c r="B80" s="2"/>
      <c r="E80" s="2" t="s">
        <v>1265</v>
      </c>
      <c r="F80" s="87" t="s">
        <v>254</v>
      </c>
      <c r="G80" s="87" t="s">
        <v>1499</v>
      </c>
    </row>
    <row r="81" spans="1:8">
      <c r="E81" s="2" t="s">
        <v>1387</v>
      </c>
      <c r="F81" s="87" t="s">
        <v>1608</v>
      </c>
      <c r="G81" s="90" t="s">
        <v>1498</v>
      </c>
    </row>
    <row r="82" spans="1:8">
      <c r="A82" s="87" t="s">
        <v>10</v>
      </c>
    </row>
    <row r="84" spans="1:8">
      <c r="A84" s="87" t="s">
        <v>11</v>
      </c>
      <c r="B84" s="87" t="s">
        <v>12</v>
      </c>
      <c r="C84" s="87" t="s">
        <v>13</v>
      </c>
      <c r="D84" s="87" t="s">
        <v>14</v>
      </c>
      <c r="F84" s="87" t="s">
        <v>15</v>
      </c>
      <c r="H84" s="87" t="s">
        <v>16</v>
      </c>
    </row>
    <row r="85" spans="1:8">
      <c r="A85" s="87">
        <v>1291</v>
      </c>
      <c r="B85" s="87" t="s">
        <v>1603</v>
      </c>
      <c r="C85" s="87" t="s">
        <v>61</v>
      </c>
      <c r="D85" s="5" t="s">
        <v>117</v>
      </c>
      <c r="E85" s="47">
        <v>33</v>
      </c>
      <c r="F85" s="47" t="s">
        <v>1205</v>
      </c>
      <c r="G85" s="46">
        <v>36</v>
      </c>
      <c r="H85" s="46" t="s">
        <v>1607</v>
      </c>
    </row>
    <row r="86" spans="1:8">
      <c r="A86" s="87">
        <v>1292</v>
      </c>
      <c r="B86" s="87" t="s">
        <v>1603</v>
      </c>
      <c r="C86" s="87" t="s">
        <v>116</v>
      </c>
      <c r="D86" s="5" t="s">
        <v>117</v>
      </c>
      <c r="E86" s="87">
        <v>19</v>
      </c>
      <c r="F86" s="87" t="s">
        <v>254</v>
      </c>
      <c r="G86" s="7">
        <v>30</v>
      </c>
      <c r="H86" s="7" t="s">
        <v>1608</v>
      </c>
    </row>
    <row r="87" spans="1:8">
      <c r="A87" s="87">
        <v>1293</v>
      </c>
      <c r="B87" s="87" t="s">
        <v>1604</v>
      </c>
      <c r="C87" s="87" t="s">
        <v>61</v>
      </c>
      <c r="D87" s="4" t="s">
        <v>27</v>
      </c>
      <c r="E87" s="51">
        <v>51</v>
      </c>
      <c r="F87" s="51" t="s">
        <v>196</v>
      </c>
      <c r="G87" s="50">
        <v>25</v>
      </c>
      <c r="H87" s="50" t="s">
        <v>254</v>
      </c>
    </row>
    <row r="88" spans="1:8">
      <c r="A88" s="87">
        <v>1294</v>
      </c>
      <c r="B88" s="87" t="s">
        <v>1604</v>
      </c>
      <c r="C88" s="87" t="s">
        <v>116</v>
      </c>
      <c r="D88" s="4" t="s">
        <v>27</v>
      </c>
      <c r="E88" s="47">
        <v>29</v>
      </c>
      <c r="F88" s="47" t="s">
        <v>1205</v>
      </c>
      <c r="G88" s="46">
        <v>35</v>
      </c>
      <c r="H88" s="46" t="s">
        <v>1608</v>
      </c>
    </row>
    <row r="89" spans="1:8">
      <c r="A89" s="87">
        <v>1295</v>
      </c>
      <c r="B89" s="87" t="s">
        <v>1604</v>
      </c>
      <c r="C89" s="87" t="s">
        <v>61</v>
      </c>
      <c r="D89" s="4" t="s">
        <v>35</v>
      </c>
      <c r="E89" s="50">
        <v>35</v>
      </c>
      <c r="F89" s="50" t="s">
        <v>1607</v>
      </c>
      <c r="G89" s="51">
        <v>62</v>
      </c>
      <c r="H89" s="51" t="s">
        <v>196</v>
      </c>
    </row>
    <row r="90" spans="1:8">
      <c r="A90" s="87">
        <v>1296</v>
      </c>
      <c r="B90" s="87" t="s">
        <v>1604</v>
      </c>
      <c r="C90" s="87" t="s">
        <v>116</v>
      </c>
      <c r="D90" s="4" t="s">
        <v>35</v>
      </c>
      <c r="E90" s="7">
        <v>42</v>
      </c>
      <c r="F90" s="7" t="s">
        <v>1205</v>
      </c>
      <c r="G90" s="96">
        <v>28</v>
      </c>
      <c r="H90" s="96" t="s">
        <v>254</v>
      </c>
    </row>
    <row r="91" spans="1:8">
      <c r="A91" s="87">
        <v>1297</v>
      </c>
      <c r="B91" s="87" t="s">
        <v>1604</v>
      </c>
      <c r="C91" s="87" t="s">
        <v>61</v>
      </c>
      <c r="D91" s="4" t="s">
        <v>81</v>
      </c>
      <c r="E91" s="50">
        <v>28</v>
      </c>
      <c r="F91" s="50" t="s">
        <v>1607</v>
      </c>
      <c r="G91" s="51">
        <v>52</v>
      </c>
      <c r="H91" s="51" t="s">
        <v>1608</v>
      </c>
    </row>
    <row r="92" spans="1:8">
      <c r="A92" s="87">
        <v>1298</v>
      </c>
      <c r="B92" s="87" t="s">
        <v>1604</v>
      </c>
      <c r="C92" s="87" t="s">
        <v>61</v>
      </c>
      <c r="D92" s="5" t="s">
        <v>432</v>
      </c>
      <c r="E92" s="7">
        <v>40</v>
      </c>
      <c r="F92" s="7" t="s">
        <v>196</v>
      </c>
      <c r="G92" s="87">
        <v>21</v>
      </c>
      <c r="H92" s="87" t="s">
        <v>1205</v>
      </c>
    </row>
    <row r="93" spans="1:8">
      <c r="A93" s="87">
        <v>1299</v>
      </c>
      <c r="B93" s="87" t="s">
        <v>1605</v>
      </c>
      <c r="C93" s="87" t="s">
        <v>619</v>
      </c>
      <c r="D93" s="5" t="s">
        <v>27</v>
      </c>
      <c r="E93" s="47">
        <v>40</v>
      </c>
      <c r="F93" s="47" t="s">
        <v>1607</v>
      </c>
      <c r="G93" s="47">
        <v>39</v>
      </c>
      <c r="H93" s="47" t="s">
        <v>254</v>
      </c>
    </row>
    <row r="94" spans="1:8">
      <c r="A94" s="87">
        <v>1300</v>
      </c>
      <c r="B94" s="87" t="s">
        <v>1605</v>
      </c>
      <c r="C94" s="87" t="s">
        <v>619</v>
      </c>
      <c r="D94" s="5" t="s">
        <v>74</v>
      </c>
      <c r="F94" s="87" t="s">
        <v>1608</v>
      </c>
      <c r="H94" s="87" t="s">
        <v>196</v>
      </c>
    </row>
    <row r="95" spans="1:8">
      <c r="B95" s="87" t="s">
        <v>1609</v>
      </c>
    </row>
    <row r="96" spans="1:8">
      <c r="A96" s="87" t="s">
        <v>95</v>
      </c>
    </row>
    <row r="97" spans="1:9">
      <c r="A97" s="87">
        <v>1304</v>
      </c>
      <c r="B97" s="87" t="s">
        <v>1605</v>
      </c>
      <c r="C97" s="87" t="s">
        <v>619</v>
      </c>
      <c r="D97" s="5" t="s">
        <v>35</v>
      </c>
      <c r="F97" s="87" t="s">
        <v>48</v>
      </c>
      <c r="H97" s="87" t="s">
        <v>57</v>
      </c>
    </row>
    <row r="98" spans="1:9">
      <c r="E98" s="46">
        <v>39</v>
      </c>
      <c r="F98" s="46" t="s">
        <v>1205</v>
      </c>
      <c r="G98" s="47">
        <v>34</v>
      </c>
      <c r="H98" s="47" t="s">
        <v>1607</v>
      </c>
    </row>
    <row r="99" spans="1:9">
      <c r="A99" s="87" t="s">
        <v>97</v>
      </c>
    </row>
    <row r="100" spans="1:9">
      <c r="A100" s="87">
        <v>1305</v>
      </c>
      <c r="B100" s="87" t="s">
        <v>1605</v>
      </c>
      <c r="C100" s="87" t="s">
        <v>619</v>
      </c>
      <c r="D100" s="5" t="s">
        <v>79</v>
      </c>
      <c r="F100" s="87" t="s">
        <v>62</v>
      </c>
      <c r="H100" s="87" t="s">
        <v>99</v>
      </c>
    </row>
    <row r="101" spans="1:9">
      <c r="E101" s="46">
        <v>30</v>
      </c>
      <c r="F101" s="46" t="s">
        <v>1608</v>
      </c>
      <c r="G101" s="47">
        <v>27</v>
      </c>
      <c r="H101" s="47" t="s">
        <v>196</v>
      </c>
    </row>
    <row r="102" spans="1:9">
      <c r="A102" s="144" t="s">
        <v>1610</v>
      </c>
      <c r="B102" s="144"/>
      <c r="C102" s="144"/>
      <c r="D102" s="144"/>
      <c r="E102" s="144"/>
      <c r="F102" s="144"/>
      <c r="G102" s="144"/>
      <c r="H102" s="144"/>
    </row>
    <row r="103" spans="1:9">
      <c r="A103" s="144" t="s">
        <v>717</v>
      </c>
      <c r="B103" s="144"/>
      <c r="C103" s="144"/>
      <c r="D103" s="144"/>
      <c r="E103" s="144"/>
      <c r="F103" s="144"/>
      <c r="G103" s="144"/>
      <c r="H103" s="144"/>
    </row>
    <row r="104" spans="1:9">
      <c r="A104" s="2"/>
      <c r="C104" s="2"/>
      <c r="D104" s="2"/>
      <c r="E104" s="89"/>
      <c r="G104" s="92"/>
      <c r="H104" s="87" t="s">
        <v>1568</v>
      </c>
      <c r="I104" s="87" t="s">
        <v>1569</v>
      </c>
    </row>
    <row r="105" spans="1:9">
      <c r="A105" s="2"/>
      <c r="C105" s="2"/>
      <c r="D105" s="2" t="s">
        <v>1504</v>
      </c>
      <c r="E105" s="89"/>
      <c r="F105" s="87" t="s">
        <v>1611</v>
      </c>
      <c r="G105" s="93" t="s">
        <v>1256</v>
      </c>
      <c r="H105" s="94">
        <f>IF($E121-$G121&gt;20,20,IF($E121-$G121&lt;-20,-20,$E121-$G121))+IF($G128-$E128&gt;20,20,IF($G128-$E128&lt;-20,-20,$G128-$E128))+IF($E133-$G133&gt;20,20,IF($E133-$G133&lt;-20,-20,$E133-$G133))</f>
        <v>39</v>
      </c>
      <c r="I105" s="94">
        <f>IF($E121&gt;$G121,1,0)+IF($G128&gt;$E128,1,0)+IF($E133&gt;$G133,1,0)</f>
        <v>3</v>
      </c>
    </row>
    <row r="106" spans="1:9">
      <c r="A106" s="2"/>
      <c r="C106" s="2" t="s">
        <v>1634</v>
      </c>
      <c r="D106" s="2" t="s">
        <v>1582</v>
      </c>
      <c r="F106" s="87" t="s">
        <v>1088</v>
      </c>
      <c r="G106" s="93" t="s">
        <v>1259</v>
      </c>
      <c r="H106" s="94">
        <f>IF($G121-$E121&gt;20,20,IF($G121-$E121&lt;-20,-20,$G121-$E121))+IF($G127-$E127&gt;20,20,IF($G127-$E127&lt;-20,-20,$G127-$E127))+IF($E134-$G134&gt;20,20,IF($E134-$G134&lt;-20,-20,$E134-$G134))</f>
        <v>-14</v>
      </c>
      <c r="I106" s="94">
        <f>IF($G121&gt;$E121,1,0)+IF($G127&gt;$E127,1,0)+IF($E134&gt;$G134,1,0)</f>
        <v>1</v>
      </c>
    </row>
    <row r="107" spans="1:9">
      <c r="A107" s="2"/>
      <c r="C107" s="2" t="s">
        <v>1633</v>
      </c>
      <c r="D107" s="2" t="s">
        <v>1571</v>
      </c>
      <c r="E107" s="89"/>
      <c r="F107" s="87" t="s">
        <v>1614</v>
      </c>
      <c r="G107" s="93" t="s">
        <v>1262</v>
      </c>
      <c r="H107" s="94">
        <f>IF($E123-$G123&gt;20,20,IF($E123-$G123&lt;-20,-20,$E123-$G123))+IF($E128-$G128&gt;20,20,IF($E128-$G128&lt;-20,-20,$E128-$G128))+IF($G134-$E134&gt;20,20,IF($G134-$E134&lt;-20,-20,$G134-$E134))</f>
        <v>15</v>
      </c>
      <c r="I107" s="94">
        <f>IF($E123&gt;$G123,1,0)+IF($E128&gt;$G128,1,0)+IF($G134&gt;$E134,1,0)</f>
        <v>2</v>
      </c>
    </row>
    <row r="108" spans="1:9">
      <c r="A108" s="2"/>
      <c r="C108" s="2"/>
      <c r="D108" s="2" t="s">
        <v>1507</v>
      </c>
      <c r="E108" s="89"/>
      <c r="F108" s="87" t="s">
        <v>537</v>
      </c>
      <c r="G108" s="93" t="s">
        <v>1265</v>
      </c>
      <c r="H108" s="94">
        <f>IF($G123-$E123&gt;20,20,IF($G123-$E123&lt;-20,-20,$G123-$E123))+IF($E127-$G127&gt;20,20,IF($E127-$G127&lt;-20,-20,$E127-$G127))+IF($G133-$E133&gt;20,20,IF($G133-$E133&lt;-20,-20,$G133-$E133))</f>
        <v>-40</v>
      </c>
      <c r="I108" s="94">
        <f>IF($G123&gt;$E123,1,0)+IF($E127&gt;$G127,1,0)+IF($G133&gt;$E133,1,0)</f>
        <v>0</v>
      </c>
    </row>
    <row r="109" spans="1:9">
      <c r="A109" s="2"/>
      <c r="C109" s="2"/>
      <c r="D109" s="2" t="s">
        <v>1504</v>
      </c>
      <c r="E109" s="89"/>
      <c r="F109" s="89" t="s">
        <v>1612</v>
      </c>
      <c r="G109" s="93" t="s">
        <v>1257</v>
      </c>
      <c r="H109" s="94">
        <f>IF($E122-$G122&gt;20,20,IF($E122-$G122&lt;-20,-20,$E122-$G122))+IF($G129-$E129&gt;20,20,IF($G129-$E129&lt;-20,-20,$G129-$E129))+IF($E135-$G135&gt;20,20,IF($E135-$G135&lt;-20,-20,$E135-$G135))</f>
        <v>59</v>
      </c>
      <c r="I109" s="94">
        <f>IF($E122&gt;$G122,1,0)+IF($G129&gt;$E129,1,0)+IF($E135&gt;$G135,1,0)</f>
        <v>3</v>
      </c>
    </row>
    <row r="110" spans="1:9">
      <c r="A110" s="2"/>
      <c r="C110" s="2" t="s">
        <v>1639</v>
      </c>
      <c r="D110" s="2" t="s">
        <v>1583</v>
      </c>
      <c r="E110" s="89"/>
      <c r="F110" s="89" t="s">
        <v>289</v>
      </c>
      <c r="G110" s="93" t="s">
        <v>1260</v>
      </c>
      <c r="H110" s="94">
        <f>IF($G122-$E122&gt;20,20,IF($G122-$E122&lt;-20,-20,$G122-$E122))+IF($E130-$G130&gt;20,20,IF($E130-$G130&lt;-20,-20,$E130-$G130))+IF($E136-$G136&gt;20,20,IF($E136-$G136&lt;-20,-20,$E136-$G136))</f>
        <v>-15</v>
      </c>
      <c r="I110" s="94">
        <f>IF($G122&gt;$E122,1,0)+IF($E130&gt;$G130,1,0)+IF($E136&gt;$G136,1,0)</f>
        <v>1</v>
      </c>
    </row>
    <row r="111" spans="1:9">
      <c r="A111" s="2"/>
      <c r="C111" s="2"/>
      <c r="D111" s="2" t="s">
        <v>1507</v>
      </c>
      <c r="E111" s="89"/>
      <c r="F111" s="87" t="s">
        <v>1039</v>
      </c>
      <c r="G111" s="93" t="s">
        <v>1263</v>
      </c>
      <c r="H111" s="94">
        <f>IF($E125-$G125&gt;20,20,IF($E125-$G125&lt;-20,-20,$E125-$G125))+IF($E129-$G129&gt;20,20,IF($E129-$G129&lt;-20,-20,$E129-$G129))+IF($G136-$E136&gt;20,20,IF($G136-$E136&lt;-20,-20,$G136-$E136))</f>
        <v>-38</v>
      </c>
      <c r="I111" s="94">
        <f>IF($E125&gt;$G125,1,0)+IF($E129&gt;$G129,1,0)+IF($G136&gt;$E136,1,0)</f>
        <v>0</v>
      </c>
    </row>
    <row r="112" spans="1:9">
      <c r="A112" s="2"/>
      <c r="C112" s="2" t="s">
        <v>1638</v>
      </c>
      <c r="D112" s="2" t="s">
        <v>1580</v>
      </c>
      <c r="E112" s="89"/>
      <c r="F112" s="89" t="s">
        <v>450</v>
      </c>
      <c r="G112" s="93" t="s">
        <v>1266</v>
      </c>
      <c r="H112" s="94">
        <f>IF($G125-$E125&gt;20,20,IF($G125-$E125&lt;-20,-20,$G125-$E125))+IF($G130-$E130&gt;20,20,IF($G130-$E130&lt;-20,-20,$G130-$E130))+IF($G135-$E135&gt;20,20,IF($G135-$E135&lt;-20,-20,$G135-$E135))</f>
        <v>-6</v>
      </c>
      <c r="I112" s="94">
        <f>IF($G125&gt;$E125,1,0)+IF($G130&gt;$E130,1,0)+IF($G135&gt;$E135,1,0)</f>
        <v>2</v>
      </c>
    </row>
    <row r="113" spans="1:9">
      <c r="A113" s="2"/>
      <c r="C113" s="2"/>
      <c r="D113" s="91" t="s">
        <v>1504</v>
      </c>
      <c r="F113" s="89" t="s">
        <v>251</v>
      </c>
      <c r="G113" s="93" t="s">
        <v>1574</v>
      </c>
      <c r="H113" s="94">
        <f>IF($E124-$G124&gt;20,20,IF($E124-$G124&lt;-20,-20,$E124-$G124))+IF($G131-$E131&gt;20,20,IF($G131-$E131&lt;-20,-20,$G131-$E131))+IF($E137-$G137&gt;20,20,IF($E137-$G137&lt;-20,-20,$E137-$G137))</f>
        <v>41</v>
      </c>
      <c r="I113" s="94">
        <f>IF($E124&gt;$G124,1,0)+IF($G131&gt;$E131,1,0)+IF($E137&gt;$G137,1,0)</f>
        <v>3</v>
      </c>
    </row>
    <row r="114" spans="1:9">
      <c r="A114" s="2"/>
      <c r="C114" s="2" t="s">
        <v>1637</v>
      </c>
      <c r="D114" s="2" t="s">
        <v>1581</v>
      </c>
      <c r="E114" s="89"/>
      <c r="F114" s="89" t="s">
        <v>1613</v>
      </c>
      <c r="G114" s="2" t="s">
        <v>1575</v>
      </c>
      <c r="H114" s="94">
        <f>IF($G124-$E124&gt;20,20,IF($G124-$E124&lt;-20,-20,$G124-$E124))+IF($E132-$G132&gt;20,20,IF($E132-$G132&lt;-20,-20,$E132-$G132))+IF($E138-$G138&gt;20,20,IF($E138-$G138&lt;-20,-20,$E138-$G138))</f>
        <v>-34</v>
      </c>
      <c r="I114" s="94">
        <f>IF($G124&gt;$E124,1,0)+IF($E132&gt;$G132,1,0)+IF($E138&gt;$G138,1,0)</f>
        <v>1</v>
      </c>
    </row>
    <row r="115" spans="1:9">
      <c r="A115" s="2"/>
      <c r="C115" s="2" t="s">
        <v>1635</v>
      </c>
      <c r="D115" s="2" t="s">
        <v>1579</v>
      </c>
      <c r="E115" s="89"/>
      <c r="F115" s="89" t="s">
        <v>1615</v>
      </c>
      <c r="G115" s="93" t="s">
        <v>1576</v>
      </c>
      <c r="H115" s="94">
        <f>IF($E126-$G126&gt;20,20,IF($E126-$G126&lt;-20,-20,$E126-$G126))+IF($E131-$G131&gt;20,20,IF($E131-$G131&lt;-20,-20,$E131-$G131))+IF($G138-$E138&gt;20,20,IF($G138-$E138&lt;-20,-20,$G138-$E138))</f>
        <v>1</v>
      </c>
      <c r="I115" s="94">
        <f>IF($E126&gt;$G126,1,0)+IF($E131&gt;$G131,1,0)+IF($G138&gt;$E138,1,0)</f>
        <v>2</v>
      </c>
    </row>
    <row r="116" spans="1:9">
      <c r="A116" s="2"/>
      <c r="C116" s="2"/>
      <c r="D116" s="2" t="s">
        <v>1507</v>
      </c>
      <c r="E116" s="89"/>
      <c r="F116" s="89" t="s">
        <v>311</v>
      </c>
      <c r="G116" s="93" t="s">
        <v>1577</v>
      </c>
      <c r="H116" s="94">
        <f>IF($G126-$E126&gt;20,20,IF($G126-$E126&lt;-20,-20,$G126-$E126))+IF($G132-$E132&gt;20,20,IF($G132-$E132&lt;-20,-20,$G132-$E132))+IF($G137-$E137&gt;20,20,IF($G137-$E137&lt;-20,-20,$G137-$E137))</f>
        <v>-8</v>
      </c>
      <c r="I116" s="94">
        <f>IF($G126&gt;$E126,1,0)+IF($G132&gt;$E132,1,0)+IF($G137&gt;$E137,1,0)</f>
        <v>0</v>
      </c>
    </row>
    <row r="117" spans="1:9">
      <c r="A117" s="2"/>
      <c r="C117" s="2"/>
      <c r="D117" s="2"/>
      <c r="E117" s="89"/>
      <c r="G117" s="2"/>
      <c r="H117" s="89"/>
    </row>
    <row r="118" spans="1:9">
      <c r="A118" s="143" t="s">
        <v>10</v>
      </c>
      <c r="B118" s="143"/>
    </row>
    <row r="120" spans="1:9">
      <c r="A120" s="87" t="s">
        <v>114</v>
      </c>
      <c r="B120" s="87" t="s">
        <v>12</v>
      </c>
      <c r="C120" s="87" t="s">
        <v>13</v>
      </c>
      <c r="D120" s="87" t="s">
        <v>14</v>
      </c>
      <c r="F120" s="87" t="s">
        <v>15</v>
      </c>
      <c r="H120" s="87" t="s">
        <v>16</v>
      </c>
    </row>
    <row r="121" spans="1:9">
      <c r="A121" s="87">
        <v>1306</v>
      </c>
      <c r="B121" s="87" t="s">
        <v>1603</v>
      </c>
      <c r="C121" s="87" t="s">
        <v>83</v>
      </c>
      <c r="D121" s="4" t="s">
        <v>20</v>
      </c>
      <c r="E121" s="7">
        <v>54</v>
      </c>
      <c r="F121" s="7" t="s">
        <v>1611</v>
      </c>
      <c r="G121" s="87">
        <v>35</v>
      </c>
      <c r="H121" s="87" t="s">
        <v>1088</v>
      </c>
    </row>
    <row r="122" spans="1:9">
      <c r="A122" s="87">
        <v>1307</v>
      </c>
      <c r="B122" s="87" t="s">
        <v>1603</v>
      </c>
      <c r="C122" s="87" t="s">
        <v>204</v>
      </c>
      <c r="D122" s="87" t="s">
        <v>81</v>
      </c>
      <c r="E122" s="51">
        <v>52</v>
      </c>
      <c r="F122" s="64" t="s">
        <v>1612</v>
      </c>
      <c r="G122" s="50">
        <v>32</v>
      </c>
      <c r="H122" s="65" t="s">
        <v>289</v>
      </c>
    </row>
    <row r="123" spans="1:9">
      <c r="A123" s="87">
        <v>1308</v>
      </c>
      <c r="B123" s="87" t="s">
        <v>1603</v>
      </c>
      <c r="C123" s="87" t="s">
        <v>204</v>
      </c>
      <c r="D123" s="4" t="s">
        <v>432</v>
      </c>
      <c r="E123" s="7">
        <v>50</v>
      </c>
      <c r="F123" s="7" t="s">
        <v>1614</v>
      </c>
      <c r="G123" s="87">
        <v>35</v>
      </c>
      <c r="H123" s="87" t="s">
        <v>537</v>
      </c>
    </row>
    <row r="124" spans="1:9">
      <c r="A124" s="87">
        <v>1309</v>
      </c>
      <c r="B124" s="87" t="s">
        <v>1603</v>
      </c>
      <c r="C124" s="87" t="s">
        <v>83</v>
      </c>
      <c r="D124" s="4" t="s">
        <v>1545</v>
      </c>
      <c r="E124" s="51">
        <v>58</v>
      </c>
      <c r="F124" s="64" t="s">
        <v>251</v>
      </c>
      <c r="G124" s="50">
        <v>35</v>
      </c>
      <c r="H124" s="65" t="s">
        <v>1613</v>
      </c>
    </row>
    <row r="125" spans="1:9">
      <c r="A125" s="87">
        <v>1310</v>
      </c>
      <c r="B125" s="87" t="s">
        <v>1603</v>
      </c>
      <c r="C125" s="87" t="s">
        <v>204</v>
      </c>
      <c r="D125" s="4" t="s">
        <v>433</v>
      </c>
      <c r="E125" s="47">
        <v>45</v>
      </c>
      <c r="F125" s="47" t="s">
        <v>1039</v>
      </c>
      <c r="G125" s="46">
        <v>52</v>
      </c>
      <c r="H125" s="49" t="s">
        <v>450</v>
      </c>
    </row>
    <row r="126" spans="1:9">
      <c r="A126" s="87">
        <v>1311</v>
      </c>
      <c r="B126" s="87" t="s">
        <v>1603</v>
      </c>
      <c r="C126" s="87" t="s">
        <v>202</v>
      </c>
      <c r="D126" s="87" t="s">
        <v>433</v>
      </c>
      <c r="E126" s="46">
        <v>47</v>
      </c>
      <c r="F126" s="49" t="s">
        <v>1615</v>
      </c>
      <c r="G126" s="47">
        <v>43</v>
      </c>
      <c r="H126" s="48" t="s">
        <v>311</v>
      </c>
    </row>
    <row r="127" spans="1:9">
      <c r="A127" s="87">
        <v>1312</v>
      </c>
      <c r="B127" s="87" t="s">
        <v>1604</v>
      </c>
      <c r="C127" s="87" t="s">
        <v>1536</v>
      </c>
      <c r="D127" s="4" t="s">
        <v>74</v>
      </c>
      <c r="E127" s="47">
        <v>40</v>
      </c>
      <c r="F127" s="47" t="s">
        <v>537</v>
      </c>
      <c r="G127" s="46">
        <v>49</v>
      </c>
      <c r="H127" s="46" t="s">
        <v>1088</v>
      </c>
    </row>
    <row r="128" spans="1:9">
      <c r="A128" s="87">
        <v>1313</v>
      </c>
      <c r="B128" s="87" t="s">
        <v>1604</v>
      </c>
      <c r="C128" s="87" t="s">
        <v>1536</v>
      </c>
      <c r="D128" s="4" t="s">
        <v>88</v>
      </c>
      <c r="E128" s="47">
        <v>49</v>
      </c>
      <c r="F128" s="47" t="s">
        <v>1614</v>
      </c>
      <c r="G128" s="46">
        <v>53</v>
      </c>
      <c r="H128" s="46" t="s">
        <v>1611</v>
      </c>
    </row>
    <row r="129" spans="1:10">
      <c r="A129" s="87">
        <v>1314</v>
      </c>
      <c r="B129" s="87" t="s">
        <v>1604</v>
      </c>
      <c r="C129" s="87" t="s">
        <v>204</v>
      </c>
      <c r="D129" s="4" t="s">
        <v>1542</v>
      </c>
      <c r="E129" s="50">
        <v>27</v>
      </c>
      <c r="F129" s="50" t="s">
        <v>1039</v>
      </c>
      <c r="G129" s="51">
        <v>54</v>
      </c>
      <c r="H129" s="64" t="s">
        <v>1612</v>
      </c>
    </row>
    <row r="130" spans="1:10">
      <c r="A130" s="87">
        <v>1315</v>
      </c>
      <c r="B130" s="87" t="s">
        <v>1604</v>
      </c>
      <c r="C130" s="87" t="s">
        <v>591</v>
      </c>
      <c r="D130" s="4" t="s">
        <v>1542</v>
      </c>
      <c r="E130" s="47">
        <v>43</v>
      </c>
      <c r="F130" s="48" t="s">
        <v>289</v>
      </c>
      <c r="G130" s="46">
        <v>49</v>
      </c>
      <c r="H130" s="49" t="s">
        <v>450</v>
      </c>
    </row>
    <row r="131" spans="1:10">
      <c r="A131" s="87">
        <v>1316</v>
      </c>
      <c r="B131" s="87" t="s">
        <v>1604</v>
      </c>
      <c r="C131" s="87" t="s">
        <v>204</v>
      </c>
      <c r="D131" s="4" t="s">
        <v>652</v>
      </c>
      <c r="E131" s="50">
        <v>32</v>
      </c>
      <c r="F131" s="65" t="s">
        <v>1615</v>
      </c>
      <c r="G131" s="51">
        <v>55</v>
      </c>
      <c r="H131" s="64" t="s">
        <v>251</v>
      </c>
    </row>
    <row r="132" spans="1:10">
      <c r="A132" s="87">
        <v>1317</v>
      </c>
      <c r="B132" s="87" t="s">
        <v>1604</v>
      </c>
      <c r="C132" s="87" t="s">
        <v>591</v>
      </c>
      <c r="D132" s="4" t="s">
        <v>652</v>
      </c>
      <c r="E132" s="7">
        <v>35</v>
      </c>
      <c r="F132" s="59" t="s">
        <v>1613</v>
      </c>
      <c r="G132" s="87">
        <v>32</v>
      </c>
      <c r="H132" s="89" t="s">
        <v>311</v>
      </c>
    </row>
    <row r="133" spans="1:10">
      <c r="A133" s="87">
        <v>1318</v>
      </c>
      <c r="B133" s="87" t="s">
        <v>1604</v>
      </c>
      <c r="C133" s="87" t="s">
        <v>204</v>
      </c>
      <c r="D133" s="5" t="s">
        <v>679</v>
      </c>
      <c r="E133" s="7">
        <v>55</v>
      </c>
      <c r="F133" s="7" t="s">
        <v>1611</v>
      </c>
      <c r="G133" s="87">
        <v>39</v>
      </c>
      <c r="H133" s="87" t="s">
        <v>537</v>
      </c>
    </row>
    <row r="134" spans="1:10">
      <c r="A134" s="87">
        <v>1319</v>
      </c>
      <c r="B134" s="87" t="s">
        <v>1604</v>
      </c>
      <c r="C134" s="87" t="s">
        <v>591</v>
      </c>
      <c r="D134" s="5" t="s">
        <v>679</v>
      </c>
      <c r="E134" s="47">
        <v>46</v>
      </c>
      <c r="F134" s="47" t="s">
        <v>1088</v>
      </c>
      <c r="G134" s="46">
        <v>50</v>
      </c>
      <c r="H134" s="46" t="s">
        <v>1614</v>
      </c>
    </row>
    <row r="135" spans="1:10">
      <c r="A135" s="87">
        <v>1320</v>
      </c>
      <c r="B135" s="87" t="s">
        <v>1604</v>
      </c>
      <c r="C135" s="87" t="s">
        <v>204</v>
      </c>
      <c r="D135" s="5" t="s">
        <v>704</v>
      </c>
      <c r="E135" s="7">
        <v>67</v>
      </c>
      <c r="F135" s="59" t="s">
        <v>1612</v>
      </c>
      <c r="G135" s="87">
        <v>48</v>
      </c>
      <c r="H135" s="89" t="s">
        <v>450</v>
      </c>
    </row>
    <row r="136" spans="1:10">
      <c r="A136" s="87">
        <v>1321</v>
      </c>
      <c r="B136" s="87" t="s">
        <v>1604</v>
      </c>
      <c r="C136" s="87" t="s">
        <v>202</v>
      </c>
      <c r="D136" s="87" t="s">
        <v>81</v>
      </c>
      <c r="E136" s="7">
        <v>55</v>
      </c>
      <c r="F136" s="59" t="s">
        <v>289</v>
      </c>
      <c r="G136" s="87">
        <v>44</v>
      </c>
      <c r="H136" s="87" t="s">
        <v>1039</v>
      </c>
    </row>
    <row r="137" spans="1:10">
      <c r="A137" s="87">
        <v>1322</v>
      </c>
      <c r="B137" s="87" t="s">
        <v>1604</v>
      </c>
      <c r="C137" s="87" t="s">
        <v>83</v>
      </c>
      <c r="D137" s="87" t="s">
        <v>81</v>
      </c>
      <c r="E137" s="46">
        <v>48</v>
      </c>
      <c r="F137" s="49" t="s">
        <v>251</v>
      </c>
      <c r="G137" s="47">
        <v>47</v>
      </c>
      <c r="H137" s="48" t="s">
        <v>311</v>
      </c>
    </row>
    <row r="138" spans="1:10">
      <c r="A138" s="87">
        <v>1323</v>
      </c>
      <c r="B138" s="87" t="s">
        <v>1604</v>
      </c>
      <c r="C138" s="87" t="s">
        <v>591</v>
      </c>
      <c r="D138" s="5" t="s">
        <v>704</v>
      </c>
      <c r="E138" s="87">
        <v>40</v>
      </c>
      <c r="F138" s="89" t="s">
        <v>1613</v>
      </c>
      <c r="G138" s="7">
        <v>57</v>
      </c>
      <c r="H138" s="59" t="s">
        <v>1615</v>
      </c>
    </row>
    <row r="139" spans="1:10">
      <c r="A139" s="143" t="s">
        <v>744</v>
      </c>
      <c r="B139" s="143"/>
      <c r="C139" s="143"/>
    </row>
    <row r="140" spans="1:10">
      <c r="E140" s="47">
        <v>29</v>
      </c>
      <c r="F140" s="47" t="s">
        <v>537</v>
      </c>
      <c r="G140" s="46">
        <v>33</v>
      </c>
      <c r="H140" s="49" t="s">
        <v>1613</v>
      </c>
      <c r="I140" s="2"/>
      <c r="J140" s="91"/>
    </row>
    <row r="141" spans="1:10">
      <c r="A141" s="87">
        <v>1324</v>
      </c>
      <c r="B141" s="87" t="s">
        <v>1605</v>
      </c>
      <c r="C141" s="87" t="s">
        <v>204</v>
      </c>
      <c r="D141" s="87" t="s">
        <v>1533</v>
      </c>
      <c r="E141" s="87" t="s">
        <v>142</v>
      </c>
      <c r="F141" s="87" t="s">
        <v>143</v>
      </c>
      <c r="H141" s="87" t="s">
        <v>144</v>
      </c>
      <c r="I141" s="2"/>
      <c r="J141" s="90"/>
    </row>
    <row r="142" spans="1:10">
      <c r="A142" s="87">
        <v>1325</v>
      </c>
      <c r="B142" s="87" t="s">
        <v>1605</v>
      </c>
      <c r="C142" s="87" t="s">
        <v>591</v>
      </c>
      <c r="D142" s="87" t="s">
        <v>1533</v>
      </c>
      <c r="E142" s="87" t="s">
        <v>147</v>
      </c>
      <c r="F142" s="87" t="s">
        <v>148</v>
      </c>
      <c r="H142" s="87" t="s">
        <v>149</v>
      </c>
      <c r="I142" s="2"/>
      <c r="J142" s="91"/>
    </row>
    <row r="143" spans="1:10">
      <c r="E143" s="47">
        <v>40</v>
      </c>
      <c r="F143" s="47" t="s">
        <v>1039</v>
      </c>
      <c r="G143" s="46">
        <v>50</v>
      </c>
      <c r="H143" s="49" t="s">
        <v>311</v>
      </c>
      <c r="I143" s="2"/>
      <c r="J143" s="91"/>
    </row>
    <row r="144" spans="1:10">
      <c r="A144" s="143" t="s">
        <v>211</v>
      </c>
      <c r="B144" s="143"/>
      <c r="C144" s="143"/>
      <c r="I144" s="2"/>
      <c r="J144" s="91"/>
    </row>
    <row r="145" spans="1:10">
      <c r="E145" s="51">
        <v>53</v>
      </c>
      <c r="F145" s="64" t="s">
        <v>1615</v>
      </c>
      <c r="G145" s="50">
        <v>24</v>
      </c>
      <c r="H145" s="65" t="s">
        <v>289</v>
      </c>
      <c r="I145" s="2"/>
      <c r="J145" s="91"/>
    </row>
    <row r="146" spans="1:10">
      <c r="A146" s="87">
        <v>1326</v>
      </c>
      <c r="B146" s="87" t="s">
        <v>1605</v>
      </c>
      <c r="C146" s="87" t="s">
        <v>204</v>
      </c>
      <c r="D146" s="87" t="s">
        <v>1531</v>
      </c>
      <c r="E146" s="87" t="s">
        <v>152</v>
      </c>
      <c r="F146" s="87" t="s">
        <v>153</v>
      </c>
      <c r="H146" s="87" t="s">
        <v>154</v>
      </c>
      <c r="I146" s="2"/>
      <c r="J146" s="91"/>
    </row>
    <row r="147" spans="1:10">
      <c r="A147" s="87">
        <v>1327</v>
      </c>
      <c r="B147" s="87" t="s">
        <v>1605</v>
      </c>
      <c r="C147" s="87" t="s">
        <v>591</v>
      </c>
      <c r="D147" s="87" t="s">
        <v>1531</v>
      </c>
      <c r="E147" s="87" t="s">
        <v>156</v>
      </c>
      <c r="F147" s="87" t="s">
        <v>157</v>
      </c>
      <c r="H147" s="87" t="s">
        <v>158</v>
      </c>
      <c r="I147" s="2"/>
      <c r="J147" s="91"/>
    </row>
    <row r="148" spans="1:10">
      <c r="E148" s="50">
        <v>41</v>
      </c>
      <c r="F148" s="65" t="s">
        <v>450</v>
      </c>
      <c r="G148" s="51">
        <v>70</v>
      </c>
      <c r="H148" s="51" t="s">
        <v>1088</v>
      </c>
      <c r="I148" s="2"/>
      <c r="J148" s="91"/>
    </row>
    <row r="149" spans="1:10">
      <c r="A149" s="143" t="s">
        <v>44</v>
      </c>
      <c r="B149" s="143"/>
      <c r="C149" s="143"/>
      <c r="I149" s="2"/>
      <c r="J149" s="91"/>
    </row>
    <row r="150" spans="1:10">
      <c r="E150" s="7">
        <v>67</v>
      </c>
      <c r="F150" s="59" t="s">
        <v>1612</v>
      </c>
      <c r="G150" s="87">
        <v>54</v>
      </c>
      <c r="H150" s="96" t="s">
        <v>1614</v>
      </c>
      <c r="I150" s="91"/>
      <c r="J150" s="90"/>
    </row>
    <row r="151" spans="1:10">
      <c r="A151" s="87">
        <v>1328</v>
      </c>
      <c r="B151" s="87" t="s">
        <v>1605</v>
      </c>
      <c r="C151" s="87" t="s">
        <v>204</v>
      </c>
      <c r="D151" s="87" t="s">
        <v>1542</v>
      </c>
      <c r="E151" s="87" t="s">
        <v>161</v>
      </c>
      <c r="F151" s="27" t="s">
        <v>166</v>
      </c>
      <c r="H151" s="87" t="s">
        <v>163</v>
      </c>
      <c r="I151" s="2"/>
      <c r="J151" s="91"/>
    </row>
    <row r="152" spans="1:10">
      <c r="A152" s="87">
        <v>1329</v>
      </c>
      <c r="B152" s="87" t="s">
        <v>1605</v>
      </c>
      <c r="C152" s="87" t="s">
        <v>591</v>
      </c>
      <c r="D152" s="87" t="s">
        <v>1542</v>
      </c>
      <c r="E152" s="87" t="s">
        <v>165</v>
      </c>
      <c r="F152" s="27" t="s">
        <v>162</v>
      </c>
      <c r="H152" s="87" t="s">
        <v>167</v>
      </c>
      <c r="I152" s="2"/>
      <c r="J152" s="91"/>
    </row>
    <row r="153" spans="1:10">
      <c r="E153" s="46">
        <v>55</v>
      </c>
      <c r="F153" s="46" t="s">
        <v>1611</v>
      </c>
      <c r="G153" s="47">
        <v>52</v>
      </c>
      <c r="H153" s="48" t="s">
        <v>251</v>
      </c>
      <c r="I153" s="2"/>
      <c r="J153" s="91"/>
    </row>
    <row r="154" spans="1:10">
      <c r="A154" s="143" t="s">
        <v>751</v>
      </c>
      <c r="B154" s="143"/>
      <c r="C154" s="143"/>
    </row>
    <row r="155" spans="1:10">
      <c r="A155" s="87">
        <v>1330</v>
      </c>
      <c r="B155" s="87" t="s">
        <v>1605</v>
      </c>
      <c r="C155" s="87" t="s">
        <v>591</v>
      </c>
      <c r="D155" s="87" t="s">
        <v>652</v>
      </c>
      <c r="F155" s="87" t="s">
        <v>170</v>
      </c>
      <c r="H155" s="87" t="s">
        <v>171</v>
      </c>
    </row>
    <row r="156" spans="1:10">
      <c r="E156" s="46">
        <v>47</v>
      </c>
      <c r="F156" s="46" t="s">
        <v>537</v>
      </c>
      <c r="G156" s="47">
        <v>42</v>
      </c>
      <c r="H156" s="47" t="s">
        <v>1039</v>
      </c>
    </row>
    <row r="157" spans="1:10">
      <c r="A157" s="143" t="s">
        <v>753</v>
      </c>
      <c r="B157" s="143"/>
      <c r="C157" s="143"/>
    </row>
    <row r="158" spans="1:10">
      <c r="A158" s="87">
        <v>1331</v>
      </c>
      <c r="B158" s="87" t="s">
        <v>1605</v>
      </c>
      <c r="C158" s="87" t="s">
        <v>204</v>
      </c>
      <c r="D158" s="87" t="s">
        <v>652</v>
      </c>
      <c r="F158" s="87" t="s">
        <v>174</v>
      </c>
      <c r="H158" s="87" t="s">
        <v>175</v>
      </c>
    </row>
    <row r="159" spans="1:10">
      <c r="E159" s="7">
        <v>46</v>
      </c>
      <c r="F159" s="59" t="s">
        <v>1613</v>
      </c>
      <c r="G159" s="87">
        <v>33</v>
      </c>
      <c r="H159" s="98" t="s">
        <v>311</v>
      </c>
    </row>
    <row r="160" spans="1:10">
      <c r="A160" s="143" t="s">
        <v>50</v>
      </c>
      <c r="B160" s="143"/>
      <c r="C160" s="143"/>
    </row>
    <row r="161" spans="1:8">
      <c r="A161" s="87">
        <v>1332</v>
      </c>
      <c r="B161" s="87" t="s">
        <v>1605</v>
      </c>
      <c r="C161" s="87" t="s">
        <v>591</v>
      </c>
      <c r="D161" s="87" t="s">
        <v>134</v>
      </c>
      <c r="F161" s="87" t="s">
        <v>178</v>
      </c>
      <c r="H161" s="87" t="s">
        <v>179</v>
      </c>
    </row>
    <row r="162" spans="1:8">
      <c r="E162" s="7">
        <v>61</v>
      </c>
      <c r="F162" s="59" t="s">
        <v>289</v>
      </c>
      <c r="G162" s="87">
        <v>45</v>
      </c>
      <c r="H162" s="98" t="s">
        <v>450</v>
      </c>
    </row>
    <row r="163" spans="1:8">
      <c r="A163" s="143" t="s">
        <v>55</v>
      </c>
      <c r="B163" s="143"/>
      <c r="C163" s="143"/>
    </row>
    <row r="164" spans="1:8">
      <c r="A164" s="87">
        <v>1333</v>
      </c>
      <c r="B164" s="87" t="s">
        <v>1605</v>
      </c>
      <c r="C164" s="87" t="s">
        <v>204</v>
      </c>
      <c r="D164" s="87" t="s">
        <v>134</v>
      </c>
      <c r="F164" s="87" t="s">
        <v>182</v>
      </c>
      <c r="H164" s="87" t="s">
        <v>183</v>
      </c>
    </row>
    <row r="165" spans="1:8">
      <c r="E165" s="7">
        <v>51</v>
      </c>
      <c r="F165" s="59" t="s">
        <v>1615</v>
      </c>
      <c r="G165" s="87">
        <v>38</v>
      </c>
      <c r="H165" s="96" t="s">
        <v>1088</v>
      </c>
    </row>
    <row r="166" spans="1:8">
      <c r="A166" s="143" t="s">
        <v>222</v>
      </c>
      <c r="B166" s="143"/>
      <c r="C166" s="143"/>
    </row>
    <row r="167" spans="1:8">
      <c r="A167" s="87">
        <v>1334</v>
      </c>
      <c r="B167" s="87" t="s">
        <v>1605</v>
      </c>
      <c r="C167" s="87" t="s">
        <v>591</v>
      </c>
      <c r="D167" s="87" t="s">
        <v>37</v>
      </c>
      <c r="F167" s="87" t="s">
        <v>186</v>
      </c>
      <c r="H167" s="87" t="s">
        <v>187</v>
      </c>
    </row>
    <row r="168" spans="1:8">
      <c r="E168" s="47">
        <v>60</v>
      </c>
      <c r="F168" s="47" t="s">
        <v>1614</v>
      </c>
      <c r="G168" s="46">
        <v>65</v>
      </c>
      <c r="H168" s="49" t="s">
        <v>251</v>
      </c>
    </row>
    <row r="169" spans="1:8">
      <c r="A169" s="143" t="s">
        <v>59</v>
      </c>
      <c r="B169" s="143"/>
      <c r="C169" s="143"/>
    </row>
    <row r="170" spans="1:8">
      <c r="A170" s="87">
        <v>1335</v>
      </c>
      <c r="B170" s="87" t="s">
        <v>1605</v>
      </c>
      <c r="C170" s="87" t="s">
        <v>204</v>
      </c>
      <c r="D170" s="87" t="s">
        <v>37</v>
      </c>
      <c r="F170" s="87" t="s">
        <v>63</v>
      </c>
      <c r="H170" s="87" t="s">
        <v>190</v>
      </c>
    </row>
    <row r="171" spans="1:8">
      <c r="E171" s="46">
        <v>76</v>
      </c>
      <c r="F171" s="49" t="s">
        <v>1612</v>
      </c>
      <c r="G171" s="47">
        <v>75</v>
      </c>
      <c r="H171" s="47" t="s">
        <v>1611</v>
      </c>
    </row>
    <row r="172" spans="1:8">
      <c r="A172" s="144" t="s">
        <v>1610</v>
      </c>
      <c r="B172" s="144"/>
      <c r="C172" s="144"/>
      <c r="D172" s="144"/>
      <c r="E172" s="144"/>
      <c r="F172" s="144"/>
      <c r="G172" s="144"/>
      <c r="H172" s="144"/>
    </row>
    <row r="173" spans="1:8">
      <c r="A173" s="144" t="s">
        <v>1616</v>
      </c>
      <c r="B173" s="144"/>
      <c r="C173" s="144"/>
      <c r="D173" s="144"/>
      <c r="E173" s="144"/>
      <c r="F173" s="144"/>
      <c r="G173" s="144"/>
      <c r="H173" s="144"/>
    </row>
    <row r="174" spans="1:8">
      <c r="D174" s="88"/>
    </row>
    <row r="175" spans="1:8">
      <c r="D175" s="88"/>
    </row>
    <row r="176" spans="1:8">
      <c r="D176" s="88" t="s">
        <v>1567</v>
      </c>
    </row>
    <row r="177" spans="1:9">
      <c r="A177" s="2"/>
      <c r="C177" s="2"/>
      <c r="D177" s="2"/>
      <c r="E177" s="89"/>
      <c r="G177" s="92"/>
      <c r="H177" s="87" t="s">
        <v>1568</v>
      </c>
      <c r="I177" s="87" t="s">
        <v>1569</v>
      </c>
    </row>
    <row r="178" spans="1:9">
      <c r="A178" s="2"/>
      <c r="C178" s="2" t="s">
        <v>1643</v>
      </c>
      <c r="D178" s="2" t="s">
        <v>1571</v>
      </c>
      <c r="E178" s="89"/>
      <c r="F178" s="87" t="s">
        <v>9</v>
      </c>
      <c r="G178" s="93" t="s">
        <v>1256</v>
      </c>
      <c r="H178" s="94">
        <f>IF($E196-$G196&gt;20,20,IF($E196-$G196&lt;-20,-20,$E196-$G196))+IF($G202-$E202&gt;20,20,IF($G202-$E202&lt;-20,-20,$G202-$E202))+IF($E208-$G208&gt;20,20,IF($E208-$G208&lt;-20,-20,$E208-$G208))</f>
        <v>9</v>
      </c>
      <c r="I178" s="94">
        <f>IF($E196&gt;$G196,1,0)+IF($G202&gt;$E202,1,0)+IF($E208&gt;$G208,1,0)</f>
        <v>2</v>
      </c>
    </row>
    <row r="179" spans="1:9">
      <c r="A179" s="2"/>
      <c r="B179" s="89"/>
      <c r="D179" s="2" t="s">
        <v>1504</v>
      </c>
      <c r="F179" s="87" t="s">
        <v>1618</v>
      </c>
      <c r="G179" s="93" t="s">
        <v>1259</v>
      </c>
      <c r="H179" s="94">
        <f>IF($G196-$E196&gt;20,20,IF($G196-$E196&lt;-20,-20,$G196-$E196))+IF($G203-$E203&gt;20,20,IF($G203-$E203&lt;-20,-20,$G203-$E203))+IF($E209-$G209&gt;20,20,IF($E209-$G209&lt;-20,-20,$E209-$G209))</f>
        <v>23</v>
      </c>
      <c r="I179" s="94">
        <f>IF($G196&gt;$E196,1,0)+IF($G203&gt;$E203,1,0)+IF($E209&gt;$G209,1,0)</f>
        <v>3</v>
      </c>
    </row>
    <row r="180" spans="1:9">
      <c r="A180" s="2"/>
      <c r="C180" s="2"/>
      <c r="D180" s="2" t="s">
        <v>1507</v>
      </c>
      <c r="F180" s="89" t="s">
        <v>111</v>
      </c>
      <c r="G180" s="93" t="s">
        <v>1262</v>
      </c>
      <c r="H180" s="94">
        <f>IF($E198-$G198&gt;20,20,IF($E198-$G198&lt;-20,-20,$E198-$G198))+IF($E202-$G202&gt;20,20,IF($E202-$G202&lt;-20,-20,$E202-$G202))+IF($G209-$E209&gt;20,20,IF($G209-$E209&lt;-20,-20,$G209-$E209))</f>
        <v>-21</v>
      </c>
      <c r="I180" s="94">
        <f>IF($E198&gt;$G198,1,0)+IF($E202&gt;$G202,1,0)+IF($G209&gt;$E209,1,0)</f>
        <v>0</v>
      </c>
    </row>
    <row r="181" spans="1:9">
      <c r="A181" s="2"/>
      <c r="C181" s="2" t="s">
        <v>1632</v>
      </c>
      <c r="D181" s="2" t="s">
        <v>1582</v>
      </c>
      <c r="F181" s="87" t="s">
        <v>1319</v>
      </c>
      <c r="G181" s="93" t="s">
        <v>1265</v>
      </c>
      <c r="H181" s="94">
        <f>IF($G198-$E198&gt;20,20,IF($G198-$E198&lt;-20,-20,$G198-$E198))+IF($E203-$G203&gt;20,20,IF($E203-$G203&lt;-20,-20,$E203-$G203))+IF($G208-$E208&gt;20,20,IF($G208-$E208&lt;-20,-20,$G208-$E208))</f>
        <v>-11</v>
      </c>
      <c r="I181" s="94">
        <f>IF($G198&gt;$E198,1,0)+IF($E203&gt;$G203,1,0)+IF($G208&gt;$E208,1,0)</f>
        <v>1</v>
      </c>
    </row>
    <row r="182" spans="1:9">
      <c r="A182" s="2"/>
      <c r="C182" s="2"/>
      <c r="D182" s="2"/>
      <c r="F182" s="88"/>
      <c r="G182" s="93"/>
      <c r="H182" s="94"/>
      <c r="I182" s="94"/>
    </row>
    <row r="183" spans="1:9">
      <c r="A183" s="2"/>
      <c r="C183" s="2"/>
      <c r="D183" s="2" t="s">
        <v>1507</v>
      </c>
      <c r="F183" s="89" t="s">
        <v>1037</v>
      </c>
      <c r="G183" s="93" t="s">
        <v>1257</v>
      </c>
      <c r="H183" s="94">
        <f>IF($E197-$G197&gt;20,20,IF($E197-$G197&lt;-20,-20,$E197-$G197))+IF($G204-$E204&gt;20,20,IF($G204-$E204&lt;-20,-20,$G204-$E204))+IF($E210-$G210&gt;20,20,IF($E210-$G210&lt;-20,-20,$E210-$G210))</f>
        <v>-14</v>
      </c>
      <c r="I183" s="94">
        <f>IF($E197&gt;$G197,1,0)+IF($G204&gt;$E204,1,0)+IF($E210&gt;$G210,1,0)</f>
        <v>0</v>
      </c>
    </row>
    <row r="184" spans="1:9">
      <c r="A184" s="2"/>
      <c r="C184" s="2" t="s">
        <v>1641</v>
      </c>
      <c r="D184" s="2" t="s">
        <v>1583</v>
      </c>
      <c r="F184" s="89" t="s">
        <v>1036</v>
      </c>
      <c r="G184" s="93" t="s">
        <v>1260</v>
      </c>
      <c r="H184" s="94">
        <f>IF($G197-$E197&gt;20,20,IF($G197-$E197&lt;-20,-20,$G197-$E197))+IF($E205-$G205&gt;20,20,IF($E205-$G205&lt;-20,-20,$E205-$G205))+IF($E211-$G211&gt;20,20,IF($E211-$G211&lt;-20,-20,$E211-$G211))</f>
        <v>-12</v>
      </c>
      <c r="I184" s="94">
        <f>IF($G197&gt;$E197,1,0)+IF($E205&gt;$G205,1,0)+IF($E211&gt;$G211,1,0)</f>
        <v>1</v>
      </c>
    </row>
    <row r="185" spans="1:9">
      <c r="A185" s="2"/>
      <c r="C185" s="2" t="s">
        <v>1640</v>
      </c>
      <c r="D185" s="2" t="s">
        <v>1580</v>
      </c>
      <c r="F185" s="87" t="s">
        <v>588</v>
      </c>
      <c r="G185" s="93" t="s">
        <v>1263</v>
      </c>
      <c r="H185" s="94">
        <f>IF($E199-$G199&gt;20,20,IF($E199-$G199&lt;-20,-20,$E199-$G199))+IF($E204-$G204&gt;20,20,IF($E204-$G204&lt;-20,-20,$E204-$G204))+IF($G211-$E211&gt;20,20,IF($G211-$E211&lt;-20,-20,$G211-$E211))</f>
        <v>0</v>
      </c>
      <c r="I185" s="94">
        <f>IF($E199&gt;$G199,1,0)+IF($E204&gt;$G204,1,0)+IF($G211&gt;$E211,1,0)</f>
        <v>2</v>
      </c>
    </row>
    <row r="186" spans="1:9">
      <c r="A186" s="2"/>
      <c r="C186" s="2"/>
      <c r="D186" s="2" t="s">
        <v>1504</v>
      </c>
      <c r="F186" s="87" t="s">
        <v>256</v>
      </c>
      <c r="G186" s="93" t="s">
        <v>1266</v>
      </c>
      <c r="H186" s="94">
        <f>IF($G199-$E199&gt;20,20,IF($G199-$E199&lt;-20,-20,$G199-$E199))+IF($G205-$E205&gt;20,20,IF($G205-$E205&lt;-20,-20,$G205-$E205))+IF($G210-$E210&gt;20,20,IF($G210-$E210&lt;-20,-20,$G210-$E210))</f>
        <v>26</v>
      </c>
      <c r="I186" s="94">
        <f>IF($G199&gt;$E199,1,0)+IF($G205&gt;$E205,1,0)+IF($G210&gt;$E210,1,0)</f>
        <v>3</v>
      </c>
    </row>
    <row r="187" spans="1:9">
      <c r="A187" s="2"/>
      <c r="C187" s="2"/>
      <c r="D187" s="2"/>
      <c r="G187" s="93"/>
      <c r="H187" s="94"/>
      <c r="I187" s="94"/>
    </row>
    <row r="188" spans="1:9">
      <c r="A188" s="2"/>
      <c r="C188" s="2" t="s">
        <v>1642</v>
      </c>
      <c r="D188" s="2" t="s">
        <v>1579</v>
      </c>
      <c r="F188" s="89" t="s">
        <v>1617</v>
      </c>
      <c r="G188" s="93" t="s">
        <v>1574</v>
      </c>
      <c r="H188" s="94">
        <f>IF($E200-$G200&gt;20,20,IF($E200-$G200&lt;-20,-20,$E200-$G200))+IF($G206-$E206&gt;20,20,IF($G206-$E206&lt;-20,-20,$G206-$E206))+IF($E212-$G212&gt;20,20,IF($E212-$G212&lt;-20,-20,$E212-$G212))</f>
        <v>12</v>
      </c>
      <c r="I188" s="94">
        <f>IF($E200&gt;$G200,1,0)+IF($G206&gt;$E206,1,0)+IF($E212&gt;$G212,1,0)</f>
        <v>2</v>
      </c>
    </row>
    <row r="189" spans="1:9">
      <c r="A189" s="2"/>
      <c r="C189" s="2"/>
      <c r="D189" s="2" t="s">
        <v>1504</v>
      </c>
      <c r="F189" s="87" t="s">
        <v>113</v>
      </c>
      <c r="G189" s="2" t="s">
        <v>1575</v>
      </c>
      <c r="H189" s="94">
        <f>IF($G200-$E200&gt;20,20,IF($G200-$E200&lt;-20,-20,$G200-$E200))+IF($E207-$G207&gt;20,20,IF($E207-$G207&lt;-20,-20,$E207-$G207))+IF($E213-$G213&gt;20,20,IF($E213-$G213&lt;-20,-20,$E213-$G213))</f>
        <v>48</v>
      </c>
      <c r="I189" s="94">
        <f>IF($G200&gt;$E200,1,0)+IF($E207&gt;$G207,1,0)+IF($E213&gt;$G213,1,0)</f>
        <v>3</v>
      </c>
    </row>
    <row r="190" spans="1:9">
      <c r="A190" s="2"/>
      <c r="C190" s="2"/>
      <c r="D190" s="2" t="s">
        <v>1507</v>
      </c>
      <c r="F190" s="87" t="s">
        <v>1619</v>
      </c>
      <c r="G190" s="93" t="s">
        <v>1576</v>
      </c>
      <c r="H190" s="94">
        <f>IF($E201-$G201&gt;20,20,IF($E201-$G201&lt;-20,-20,$E201-$G201))+IF($E206-$G206&gt;20,20,IF($E206-$G206&lt;-20,-20,$E206-$G206))+IF($G213-$E213&gt;20,20,IF($G213-$E213&lt;-20,-20,$G213-$E213))</f>
        <v>-42</v>
      </c>
      <c r="I190" s="94">
        <f>IF($E201&gt;$G201,1,0)+IF($E206&gt;$G206,1,0)+IF($G213&gt;$E213,1,0)</f>
        <v>0</v>
      </c>
    </row>
    <row r="191" spans="1:9">
      <c r="A191" s="2"/>
      <c r="C191" s="2" t="s">
        <v>1636</v>
      </c>
      <c r="D191" s="2" t="s">
        <v>1581</v>
      </c>
      <c r="F191" s="87" t="s">
        <v>1608</v>
      </c>
      <c r="G191" s="93" t="s">
        <v>1577</v>
      </c>
      <c r="H191" s="94">
        <f>IF($G201-$E201&gt;20,20,IF($G201-$E201&lt;-20,-20,$G201-$E201))+IF($G207-$E207&gt;20,20,IF($G207-$E207&lt;-20,-20,$G207-$E207))+IF($G212-$E212&gt;20,20,IF($G212-$E212&lt;-20,-20,$G212-$E212))</f>
        <v>-18</v>
      </c>
      <c r="I191" s="94">
        <f>IF($G201&gt;$E201,1,0)+IF($G207&gt;$E207,1,0)+IF($G212&gt;$E212,1,0)</f>
        <v>1</v>
      </c>
    </row>
    <row r="192" spans="1:9">
      <c r="A192" s="2"/>
      <c r="C192" s="2"/>
      <c r="D192" s="2"/>
      <c r="G192" s="2"/>
    </row>
    <row r="193" spans="1:8">
      <c r="A193" s="143" t="s">
        <v>10</v>
      </c>
      <c r="B193" s="143"/>
    </row>
    <row r="195" spans="1:8">
      <c r="A195" s="87" t="s">
        <v>114</v>
      </c>
      <c r="B195" s="87" t="s">
        <v>12</v>
      </c>
      <c r="C195" s="87" t="s">
        <v>13</v>
      </c>
      <c r="D195" s="87" t="s">
        <v>14</v>
      </c>
      <c r="F195" s="87" t="s">
        <v>15</v>
      </c>
      <c r="H195" s="87" t="s">
        <v>16</v>
      </c>
    </row>
    <row r="196" spans="1:8">
      <c r="A196" s="87">
        <v>1336</v>
      </c>
      <c r="B196" s="87" t="s">
        <v>1603</v>
      </c>
      <c r="C196" s="87" t="s">
        <v>1536</v>
      </c>
      <c r="D196" s="4" t="s">
        <v>81</v>
      </c>
      <c r="E196" s="87">
        <v>38</v>
      </c>
      <c r="F196" s="87" t="s">
        <v>9</v>
      </c>
      <c r="G196" s="7">
        <v>50</v>
      </c>
      <c r="H196" s="7" t="s">
        <v>1618</v>
      </c>
    </row>
    <row r="197" spans="1:8">
      <c r="A197" s="87">
        <v>1337</v>
      </c>
      <c r="B197" s="87" t="s">
        <v>1603</v>
      </c>
      <c r="C197" s="87" t="s">
        <v>1536</v>
      </c>
      <c r="D197" s="87" t="s">
        <v>432</v>
      </c>
      <c r="E197" s="47">
        <v>37</v>
      </c>
      <c r="F197" s="48" t="s">
        <v>1037</v>
      </c>
      <c r="G197" s="46">
        <v>39</v>
      </c>
      <c r="H197" s="49" t="s">
        <v>1036</v>
      </c>
    </row>
    <row r="198" spans="1:8">
      <c r="A198" s="87">
        <v>1338</v>
      </c>
      <c r="B198" s="87" t="s">
        <v>1603</v>
      </c>
      <c r="C198" s="87" t="s">
        <v>1536</v>
      </c>
      <c r="D198" s="4" t="s">
        <v>433</v>
      </c>
      <c r="E198" s="47">
        <v>50</v>
      </c>
      <c r="F198" s="48" t="s">
        <v>111</v>
      </c>
      <c r="G198" s="46">
        <v>55</v>
      </c>
      <c r="H198" s="46" t="s">
        <v>1319</v>
      </c>
    </row>
    <row r="199" spans="1:8">
      <c r="A199" s="87">
        <v>1339</v>
      </c>
      <c r="B199" s="87" t="s">
        <v>1604</v>
      </c>
      <c r="C199" s="87" t="s">
        <v>204</v>
      </c>
      <c r="D199" s="4" t="s">
        <v>1533</v>
      </c>
      <c r="E199" s="87">
        <v>42</v>
      </c>
      <c r="F199" s="87" t="s">
        <v>588</v>
      </c>
      <c r="G199" s="7">
        <v>59</v>
      </c>
      <c r="H199" s="7" t="s">
        <v>256</v>
      </c>
    </row>
    <row r="200" spans="1:8">
      <c r="A200" s="87">
        <v>1340</v>
      </c>
      <c r="B200" s="87" t="s">
        <v>1604</v>
      </c>
      <c r="C200" s="87" t="s">
        <v>202</v>
      </c>
      <c r="D200" s="87" t="s">
        <v>27</v>
      </c>
      <c r="E200" s="47">
        <v>42</v>
      </c>
      <c r="F200" s="48" t="s">
        <v>1617</v>
      </c>
      <c r="G200" s="46">
        <v>51</v>
      </c>
      <c r="H200" s="46" t="s">
        <v>113</v>
      </c>
    </row>
    <row r="201" spans="1:8">
      <c r="A201" s="87">
        <v>1341</v>
      </c>
      <c r="B201" s="87" t="s">
        <v>1604</v>
      </c>
      <c r="C201" s="87" t="s">
        <v>1536</v>
      </c>
      <c r="D201" s="87" t="s">
        <v>27</v>
      </c>
      <c r="E201" s="47">
        <v>38</v>
      </c>
      <c r="F201" s="47" t="s">
        <v>1619</v>
      </c>
      <c r="G201" s="46">
        <v>41</v>
      </c>
      <c r="H201" s="46" t="s">
        <v>1608</v>
      </c>
    </row>
    <row r="202" spans="1:8">
      <c r="A202" s="87">
        <v>1342</v>
      </c>
      <c r="B202" s="87" t="s">
        <v>1604</v>
      </c>
      <c r="C202" s="87" t="s">
        <v>202</v>
      </c>
      <c r="D202" s="4" t="s">
        <v>88</v>
      </c>
      <c r="E202" s="47">
        <v>39</v>
      </c>
      <c r="F202" s="48" t="s">
        <v>111</v>
      </c>
      <c r="G202" s="46">
        <v>49</v>
      </c>
      <c r="H202" s="46" t="s">
        <v>9</v>
      </c>
    </row>
    <row r="203" spans="1:8">
      <c r="A203" s="87">
        <v>1343</v>
      </c>
      <c r="B203" s="87" t="s">
        <v>1604</v>
      </c>
      <c r="C203" s="87" t="s">
        <v>1541</v>
      </c>
      <c r="D203" s="4" t="s">
        <v>1542</v>
      </c>
      <c r="E203" s="47">
        <v>53</v>
      </c>
      <c r="F203" s="47" t="s">
        <v>1319</v>
      </c>
      <c r="G203" s="46">
        <v>58</v>
      </c>
      <c r="H203" s="46" t="s">
        <v>1618</v>
      </c>
    </row>
    <row r="204" spans="1:8">
      <c r="A204" s="87">
        <v>1344</v>
      </c>
      <c r="B204" s="87" t="s">
        <v>1604</v>
      </c>
      <c r="C204" s="87" t="s">
        <v>1536</v>
      </c>
      <c r="D204" s="4" t="s">
        <v>35</v>
      </c>
      <c r="E204" s="46">
        <v>41</v>
      </c>
      <c r="F204" s="46" t="s">
        <v>588</v>
      </c>
      <c r="G204" s="47">
        <v>34</v>
      </c>
      <c r="H204" s="48" t="s">
        <v>1037</v>
      </c>
    </row>
    <row r="205" spans="1:8">
      <c r="A205" s="87">
        <v>1345</v>
      </c>
      <c r="B205" s="87" t="s">
        <v>1604</v>
      </c>
      <c r="C205" s="87" t="s">
        <v>202</v>
      </c>
      <c r="D205" s="4" t="s">
        <v>35</v>
      </c>
      <c r="E205" s="47">
        <v>43</v>
      </c>
      <c r="F205" s="48" t="s">
        <v>1036</v>
      </c>
      <c r="G205" s="46">
        <v>47</v>
      </c>
      <c r="H205" s="46" t="s">
        <v>256</v>
      </c>
    </row>
    <row r="206" spans="1:8">
      <c r="A206" s="87">
        <v>1346</v>
      </c>
      <c r="B206" s="87" t="s">
        <v>1604</v>
      </c>
      <c r="C206" s="87" t="s">
        <v>1536</v>
      </c>
      <c r="D206" s="4" t="s">
        <v>79</v>
      </c>
      <c r="E206" s="50">
        <v>29</v>
      </c>
      <c r="F206" s="50" t="s">
        <v>1619</v>
      </c>
      <c r="G206" s="51">
        <v>52</v>
      </c>
      <c r="H206" s="64" t="s">
        <v>1617</v>
      </c>
    </row>
    <row r="207" spans="1:8">
      <c r="A207" s="87">
        <v>1347</v>
      </c>
      <c r="B207" s="87" t="s">
        <v>1604</v>
      </c>
      <c r="C207" s="87" t="s">
        <v>204</v>
      </c>
      <c r="D207" s="4" t="s">
        <v>134</v>
      </c>
      <c r="E207" s="51">
        <v>58</v>
      </c>
      <c r="F207" s="51" t="s">
        <v>113</v>
      </c>
      <c r="G207" s="50">
        <v>38</v>
      </c>
      <c r="H207" s="50" t="s">
        <v>1608</v>
      </c>
    </row>
    <row r="208" spans="1:8">
      <c r="A208" s="87">
        <v>1348</v>
      </c>
      <c r="B208" s="87" t="s">
        <v>1604</v>
      </c>
      <c r="C208" s="87" t="s">
        <v>1536</v>
      </c>
      <c r="D208" s="5" t="s">
        <v>37</v>
      </c>
      <c r="E208" s="7">
        <v>56</v>
      </c>
      <c r="F208" s="7" t="s">
        <v>9</v>
      </c>
      <c r="G208" s="87">
        <v>45</v>
      </c>
      <c r="H208" s="87" t="s">
        <v>1319</v>
      </c>
    </row>
    <row r="209" spans="1:10">
      <c r="A209" s="87">
        <v>1349</v>
      </c>
      <c r="B209" s="87" t="s">
        <v>1604</v>
      </c>
      <c r="C209" s="87" t="s">
        <v>1541</v>
      </c>
      <c r="D209" s="5" t="s">
        <v>679</v>
      </c>
      <c r="E209" s="46">
        <v>53</v>
      </c>
      <c r="F209" s="46" t="s">
        <v>1618</v>
      </c>
      <c r="G209" s="47">
        <v>47</v>
      </c>
      <c r="H209" s="48" t="s">
        <v>111</v>
      </c>
    </row>
    <row r="210" spans="1:10">
      <c r="A210" s="87">
        <v>1350</v>
      </c>
      <c r="B210" s="87" t="s">
        <v>1604</v>
      </c>
      <c r="C210" s="87" t="s">
        <v>1536</v>
      </c>
      <c r="D210" s="5" t="s">
        <v>81</v>
      </c>
      <c r="E210" s="47">
        <v>45</v>
      </c>
      <c r="F210" s="48" t="s">
        <v>1037</v>
      </c>
      <c r="G210" s="46">
        <v>50</v>
      </c>
      <c r="H210" s="46" t="s">
        <v>256</v>
      </c>
    </row>
    <row r="211" spans="1:10">
      <c r="A211" s="87">
        <v>1351</v>
      </c>
      <c r="B211" s="87" t="s">
        <v>1604</v>
      </c>
      <c r="C211" s="87" t="s">
        <v>1541</v>
      </c>
      <c r="D211" s="5" t="s">
        <v>704</v>
      </c>
      <c r="E211" s="47">
        <v>34</v>
      </c>
      <c r="F211" s="48" t="s">
        <v>1036</v>
      </c>
      <c r="G211" s="46">
        <v>44</v>
      </c>
      <c r="H211" s="46" t="s">
        <v>588</v>
      </c>
    </row>
    <row r="212" spans="1:10">
      <c r="A212" s="87">
        <v>1352</v>
      </c>
      <c r="B212" s="87" t="s">
        <v>1604</v>
      </c>
      <c r="C212" s="87" t="s">
        <v>1536</v>
      </c>
      <c r="D212" s="5" t="s">
        <v>432</v>
      </c>
      <c r="E212" s="46">
        <v>44</v>
      </c>
      <c r="F212" s="49" t="s">
        <v>1617</v>
      </c>
      <c r="G212" s="47">
        <v>43</v>
      </c>
      <c r="H212" s="47" t="s">
        <v>1608</v>
      </c>
    </row>
    <row r="213" spans="1:10">
      <c r="A213" s="87">
        <v>1353</v>
      </c>
      <c r="B213" s="87" t="s">
        <v>1604</v>
      </c>
      <c r="C213" s="87" t="s">
        <v>83</v>
      </c>
      <c r="D213" s="5" t="s">
        <v>432</v>
      </c>
      <c r="E213" s="7">
        <v>52</v>
      </c>
      <c r="F213" s="7" t="s">
        <v>113</v>
      </c>
      <c r="G213" s="87">
        <v>33</v>
      </c>
      <c r="H213" s="87" t="s">
        <v>1619</v>
      </c>
    </row>
    <row r="214" spans="1:10">
      <c r="A214" s="143" t="s">
        <v>1620</v>
      </c>
      <c r="B214" s="143"/>
      <c r="C214" s="143"/>
    </row>
    <row r="215" spans="1:10">
      <c r="E215" s="46">
        <v>49</v>
      </c>
      <c r="F215" s="49" t="s">
        <v>111</v>
      </c>
      <c r="G215" s="47">
        <v>42</v>
      </c>
      <c r="H215" s="47" t="s">
        <v>1608</v>
      </c>
    </row>
    <row r="216" spans="1:10">
      <c r="A216" s="87">
        <v>1354</v>
      </c>
      <c r="B216" s="87" t="s">
        <v>1605</v>
      </c>
      <c r="C216" s="87" t="s">
        <v>61</v>
      </c>
      <c r="D216" s="87" t="s">
        <v>74</v>
      </c>
      <c r="E216" s="87" t="s">
        <v>142</v>
      </c>
      <c r="F216" s="87" t="s">
        <v>143</v>
      </c>
      <c r="H216" s="87" t="s">
        <v>144</v>
      </c>
    </row>
    <row r="217" spans="1:10">
      <c r="A217" s="87">
        <v>1355</v>
      </c>
      <c r="B217" s="87" t="s">
        <v>1605</v>
      </c>
      <c r="C217" s="87" t="s">
        <v>116</v>
      </c>
      <c r="D217" s="87" t="s">
        <v>74</v>
      </c>
      <c r="E217" s="87" t="s">
        <v>147</v>
      </c>
      <c r="F217" s="87" t="s">
        <v>148</v>
      </c>
      <c r="H217" s="87" t="s">
        <v>149</v>
      </c>
    </row>
    <row r="218" spans="1:10">
      <c r="E218" s="46">
        <v>48</v>
      </c>
      <c r="F218" s="49" t="s">
        <v>1037</v>
      </c>
      <c r="G218" s="47">
        <v>37</v>
      </c>
      <c r="H218" s="47" t="s">
        <v>1619</v>
      </c>
    </row>
    <row r="219" spans="1:10">
      <c r="A219" s="143" t="s">
        <v>324</v>
      </c>
      <c r="B219" s="143"/>
      <c r="C219" s="143"/>
      <c r="I219" s="90"/>
      <c r="J219" s="2"/>
    </row>
    <row r="220" spans="1:10">
      <c r="E220" s="7">
        <v>37</v>
      </c>
      <c r="F220" s="7" t="s">
        <v>9</v>
      </c>
      <c r="G220" s="87">
        <v>21</v>
      </c>
      <c r="H220" s="98" t="s">
        <v>1036</v>
      </c>
      <c r="I220" s="91"/>
      <c r="J220" s="90"/>
    </row>
    <row r="221" spans="1:10">
      <c r="A221" s="87">
        <v>1356</v>
      </c>
      <c r="B221" s="87" t="s">
        <v>1605</v>
      </c>
      <c r="C221" s="87" t="s">
        <v>202</v>
      </c>
      <c r="D221" s="87" t="s">
        <v>27</v>
      </c>
      <c r="E221" s="87" t="s">
        <v>152</v>
      </c>
      <c r="F221" s="87" t="s">
        <v>153</v>
      </c>
      <c r="H221" s="27" t="s">
        <v>154</v>
      </c>
      <c r="I221" s="90"/>
      <c r="J221" s="2"/>
    </row>
    <row r="222" spans="1:10">
      <c r="A222" s="87">
        <v>1357</v>
      </c>
      <c r="B222" s="87" t="s">
        <v>1605</v>
      </c>
      <c r="C222" s="87" t="s">
        <v>202</v>
      </c>
      <c r="D222" s="87" t="s">
        <v>74</v>
      </c>
      <c r="E222" s="87" t="s">
        <v>156</v>
      </c>
      <c r="F222" s="87" t="s">
        <v>157</v>
      </c>
      <c r="H222" s="27" t="s">
        <v>158</v>
      </c>
      <c r="I222" s="90"/>
      <c r="J222" s="2"/>
    </row>
    <row r="223" spans="1:10">
      <c r="E223" s="47">
        <v>41</v>
      </c>
      <c r="F223" s="47" t="s">
        <v>588</v>
      </c>
      <c r="G223" s="46">
        <v>43</v>
      </c>
      <c r="H223" s="46" t="s">
        <v>1319</v>
      </c>
      <c r="I223" s="90"/>
      <c r="J223" s="2"/>
    </row>
    <row r="224" spans="1:10">
      <c r="A224" s="143" t="s">
        <v>243</v>
      </c>
      <c r="B224" s="143"/>
      <c r="C224" s="143"/>
      <c r="I224" s="90"/>
      <c r="J224" s="2"/>
    </row>
    <row r="225" spans="1:12">
      <c r="E225" s="51">
        <v>67</v>
      </c>
      <c r="F225" s="51" t="s">
        <v>1618</v>
      </c>
      <c r="G225" s="50">
        <v>40</v>
      </c>
      <c r="H225" s="65" t="s">
        <v>1617</v>
      </c>
      <c r="I225" s="90"/>
      <c r="J225" s="2"/>
    </row>
    <row r="226" spans="1:12">
      <c r="A226" s="87">
        <v>1358</v>
      </c>
      <c r="B226" s="87" t="s">
        <v>1605</v>
      </c>
      <c r="C226" s="87" t="s">
        <v>1536</v>
      </c>
      <c r="D226" s="87" t="s">
        <v>74</v>
      </c>
      <c r="E226" s="87" t="s">
        <v>161</v>
      </c>
      <c r="F226" s="87" t="s">
        <v>162</v>
      </c>
      <c r="H226" s="90" t="s">
        <v>163</v>
      </c>
      <c r="I226" s="90"/>
      <c r="J226" s="2"/>
    </row>
    <row r="227" spans="1:12">
      <c r="A227" s="87">
        <v>1359</v>
      </c>
      <c r="B227" s="87" t="s">
        <v>1605</v>
      </c>
      <c r="C227" s="87" t="s">
        <v>83</v>
      </c>
      <c r="D227" s="87" t="s">
        <v>74</v>
      </c>
      <c r="E227" s="87" t="s">
        <v>165</v>
      </c>
      <c r="F227" s="87" t="s">
        <v>166</v>
      </c>
      <c r="H227" s="90" t="s">
        <v>167</v>
      </c>
      <c r="I227" s="90"/>
      <c r="J227" s="2"/>
    </row>
    <row r="228" spans="1:12">
      <c r="E228" s="87">
        <v>39</v>
      </c>
      <c r="F228" s="90" t="s">
        <v>256</v>
      </c>
      <c r="G228" s="7">
        <v>54</v>
      </c>
      <c r="H228" s="7" t="s">
        <v>113</v>
      </c>
      <c r="I228" s="90"/>
      <c r="J228" s="2"/>
    </row>
    <row r="229" spans="1:12">
      <c r="A229" s="143" t="s">
        <v>1621</v>
      </c>
      <c r="B229" s="143"/>
      <c r="C229" s="143"/>
      <c r="I229" s="90"/>
      <c r="J229" s="2"/>
    </row>
    <row r="230" spans="1:12">
      <c r="A230" s="87">
        <v>1360</v>
      </c>
      <c r="B230" s="87" t="s">
        <v>1605</v>
      </c>
      <c r="C230" s="87" t="s">
        <v>116</v>
      </c>
      <c r="D230" s="87" t="s">
        <v>79</v>
      </c>
      <c r="F230" s="87" t="s">
        <v>170</v>
      </c>
      <c r="H230" s="87" t="s">
        <v>171</v>
      </c>
      <c r="I230" s="90"/>
      <c r="J230" s="2"/>
    </row>
    <row r="231" spans="1:12">
      <c r="E231" s="7">
        <v>46</v>
      </c>
      <c r="F231" s="7" t="s">
        <v>1608</v>
      </c>
      <c r="G231" s="87">
        <v>33</v>
      </c>
      <c r="H231" s="96" t="s">
        <v>1619</v>
      </c>
      <c r="I231" s="90"/>
      <c r="J231" s="2"/>
      <c r="K231" s="90"/>
      <c r="L231" s="90"/>
    </row>
    <row r="232" spans="1:12">
      <c r="A232" s="143" t="s">
        <v>1622</v>
      </c>
      <c r="B232" s="143"/>
      <c r="C232" s="143"/>
      <c r="I232" s="90"/>
      <c r="J232" s="2"/>
      <c r="K232" s="90"/>
      <c r="L232" s="90"/>
    </row>
    <row r="233" spans="1:12">
      <c r="A233" s="87">
        <v>1361</v>
      </c>
      <c r="B233" s="87" t="s">
        <v>1605</v>
      </c>
      <c r="C233" s="87" t="s">
        <v>61</v>
      </c>
      <c r="D233" s="87" t="s">
        <v>79</v>
      </c>
      <c r="F233" s="87" t="s">
        <v>174</v>
      </c>
      <c r="H233" s="87" t="s">
        <v>175</v>
      </c>
    </row>
    <row r="234" spans="1:12">
      <c r="E234" s="7">
        <v>48</v>
      </c>
      <c r="F234" s="59" t="s">
        <v>111</v>
      </c>
      <c r="G234" s="87">
        <v>29</v>
      </c>
      <c r="H234" s="98" t="s">
        <v>1037</v>
      </c>
    </row>
    <row r="235" spans="1:12">
      <c r="A235" s="143" t="s">
        <v>245</v>
      </c>
      <c r="B235" s="143"/>
      <c r="C235" s="143"/>
    </row>
    <row r="236" spans="1:12">
      <c r="A236" s="87">
        <v>1362</v>
      </c>
      <c r="B236" s="87" t="s">
        <v>1605</v>
      </c>
      <c r="C236" s="87" t="s">
        <v>202</v>
      </c>
      <c r="D236" s="87" t="s">
        <v>79</v>
      </c>
      <c r="F236" s="87" t="s">
        <v>178</v>
      </c>
      <c r="H236" s="87" t="s">
        <v>179</v>
      </c>
    </row>
    <row r="237" spans="1:12">
      <c r="E237" s="46">
        <v>40</v>
      </c>
      <c r="F237" s="49" t="s">
        <v>1036</v>
      </c>
      <c r="G237" s="47">
        <v>36</v>
      </c>
      <c r="H237" s="47" t="s">
        <v>588</v>
      </c>
    </row>
    <row r="238" spans="1:12">
      <c r="A238" s="143" t="s">
        <v>92</v>
      </c>
      <c r="B238" s="143"/>
      <c r="C238" s="143"/>
    </row>
    <row r="239" spans="1:12">
      <c r="A239" s="87">
        <v>1363</v>
      </c>
      <c r="B239" s="87" t="s">
        <v>1605</v>
      </c>
      <c r="C239" s="87" t="s">
        <v>83</v>
      </c>
      <c r="D239" s="87" t="s">
        <v>79</v>
      </c>
      <c r="F239" s="87" t="s">
        <v>182</v>
      </c>
      <c r="H239" s="87" t="s">
        <v>183</v>
      </c>
    </row>
    <row r="240" spans="1:12">
      <c r="E240" s="46">
        <v>43</v>
      </c>
      <c r="F240" s="46" t="s">
        <v>9</v>
      </c>
      <c r="G240" s="47">
        <v>35</v>
      </c>
      <c r="H240" s="47" t="s">
        <v>1319</v>
      </c>
    </row>
    <row r="241" spans="1:8">
      <c r="A241" s="143" t="s">
        <v>95</v>
      </c>
      <c r="B241" s="143"/>
      <c r="C241" s="143"/>
    </row>
    <row r="242" spans="1:8">
      <c r="A242" s="87">
        <v>1364</v>
      </c>
      <c r="B242" s="87" t="s">
        <v>1605</v>
      </c>
      <c r="C242" s="87" t="s">
        <v>1536</v>
      </c>
      <c r="D242" s="87" t="s">
        <v>79</v>
      </c>
      <c r="F242" s="87" t="s">
        <v>186</v>
      </c>
      <c r="H242" s="87" t="s">
        <v>187</v>
      </c>
    </row>
    <row r="243" spans="1:8">
      <c r="E243" s="46">
        <v>53</v>
      </c>
      <c r="F243" s="49" t="s">
        <v>1617</v>
      </c>
      <c r="G243" s="47">
        <v>49</v>
      </c>
      <c r="H243" s="47" t="s">
        <v>256</v>
      </c>
    </row>
    <row r="244" spans="1:8">
      <c r="A244" s="143" t="s">
        <v>97</v>
      </c>
      <c r="B244" s="143"/>
      <c r="C244" s="143"/>
    </row>
    <row r="245" spans="1:8">
      <c r="A245" s="87">
        <v>1365</v>
      </c>
      <c r="B245" s="87" t="s">
        <v>1605</v>
      </c>
      <c r="C245" s="87" t="s">
        <v>1536</v>
      </c>
      <c r="D245" s="87" t="s">
        <v>37</v>
      </c>
      <c r="F245" s="87" t="s">
        <v>63</v>
      </c>
      <c r="H245" s="87" t="s">
        <v>190</v>
      </c>
    </row>
    <row r="246" spans="1:8">
      <c r="E246" s="7">
        <v>58</v>
      </c>
      <c r="F246" s="7" t="s">
        <v>1618</v>
      </c>
      <c r="G246" s="87">
        <v>47</v>
      </c>
      <c r="H246" s="96" t="s">
        <v>113</v>
      </c>
    </row>
    <row r="248" spans="1:8">
      <c r="D248" s="88" t="s">
        <v>1623</v>
      </c>
    </row>
    <row r="249" spans="1:8">
      <c r="D249" s="88" t="s">
        <v>473</v>
      </c>
    </row>
    <row r="250" spans="1:8">
      <c r="D250" s="88"/>
    </row>
    <row r="251" spans="1:8">
      <c r="D251" s="88"/>
    </row>
    <row r="252" spans="1:8">
      <c r="D252" s="97" t="s">
        <v>1504</v>
      </c>
      <c r="E252" s="2" t="s">
        <v>1256</v>
      </c>
      <c r="F252" s="87" t="s">
        <v>862</v>
      </c>
      <c r="G252" s="96" t="s">
        <v>1519</v>
      </c>
    </row>
    <row r="253" spans="1:8">
      <c r="D253" s="97" t="s">
        <v>1507</v>
      </c>
      <c r="E253" s="2" t="s">
        <v>1259</v>
      </c>
      <c r="F253" s="87" t="s">
        <v>1624</v>
      </c>
      <c r="G253" s="90" t="s">
        <v>1593</v>
      </c>
    </row>
    <row r="254" spans="1:8">
      <c r="D254" s="97" t="s">
        <v>1517</v>
      </c>
      <c r="E254" s="2" t="s">
        <v>1262</v>
      </c>
      <c r="F254" s="87" t="s">
        <v>538</v>
      </c>
      <c r="G254" s="96" t="s">
        <v>1511</v>
      </c>
    </row>
    <row r="255" spans="1:8">
      <c r="D255" s="97" t="s">
        <v>1505</v>
      </c>
      <c r="E255" s="2" t="s">
        <v>1265</v>
      </c>
      <c r="F255" s="87" t="s">
        <v>1459</v>
      </c>
      <c r="G255" s="96" t="s">
        <v>1644</v>
      </c>
    </row>
    <row r="256" spans="1:8">
      <c r="D256" s="97" t="s">
        <v>1506</v>
      </c>
      <c r="E256" s="2" t="s">
        <v>1387</v>
      </c>
      <c r="F256" s="87" t="s">
        <v>615</v>
      </c>
      <c r="G256" s="96" t="s">
        <v>1645</v>
      </c>
    </row>
    <row r="257" spans="1:8">
      <c r="E257" s="2" t="s">
        <v>1257</v>
      </c>
      <c r="F257" s="87" t="s">
        <v>1205</v>
      </c>
      <c r="G257" s="96" t="s">
        <v>1515</v>
      </c>
    </row>
    <row r="258" spans="1:8">
      <c r="D258" s="2"/>
      <c r="E258" s="2" t="s">
        <v>1260</v>
      </c>
      <c r="F258" s="87" t="s">
        <v>290</v>
      </c>
      <c r="G258" s="90" t="s">
        <v>1587</v>
      </c>
    </row>
    <row r="259" spans="1:8">
      <c r="D259" s="96" t="s">
        <v>1506</v>
      </c>
      <c r="E259" s="2" t="s">
        <v>1263</v>
      </c>
      <c r="F259" s="87" t="s">
        <v>1207</v>
      </c>
      <c r="G259" s="96" t="s">
        <v>1645</v>
      </c>
    </row>
    <row r="260" spans="1:8">
      <c r="D260" s="96" t="s">
        <v>1504</v>
      </c>
      <c r="E260" s="2" t="s">
        <v>1266</v>
      </c>
      <c r="F260" s="87" t="s">
        <v>4</v>
      </c>
      <c r="G260" s="96" t="s">
        <v>1644</v>
      </c>
    </row>
    <row r="261" spans="1:8">
      <c r="D261" s="96" t="s">
        <v>1517</v>
      </c>
      <c r="E261" s="2" t="s">
        <v>1527</v>
      </c>
      <c r="F261" s="87" t="s">
        <v>254</v>
      </c>
      <c r="G261" s="96" t="s">
        <v>1511</v>
      </c>
    </row>
    <row r="262" spans="1:8">
      <c r="A262" s="87" t="s">
        <v>10</v>
      </c>
      <c r="E262" s="5"/>
    </row>
    <row r="264" spans="1:8">
      <c r="A264" s="87" t="s">
        <v>11</v>
      </c>
      <c r="B264" s="87" t="s">
        <v>12</v>
      </c>
      <c r="C264" s="87" t="s">
        <v>13</v>
      </c>
      <c r="D264" s="87" t="s">
        <v>14</v>
      </c>
      <c r="F264" s="87" t="s">
        <v>15</v>
      </c>
      <c r="H264" s="87" t="s">
        <v>16</v>
      </c>
    </row>
    <row r="265" spans="1:8">
      <c r="A265" s="87">
        <v>1366</v>
      </c>
      <c r="B265" s="87" t="s">
        <v>1603</v>
      </c>
      <c r="C265" s="87" t="s">
        <v>619</v>
      </c>
      <c r="D265" s="87" t="s">
        <v>432</v>
      </c>
      <c r="E265" s="51">
        <v>54</v>
      </c>
      <c r="F265" s="51" t="s">
        <v>862</v>
      </c>
      <c r="G265" s="50">
        <v>8</v>
      </c>
      <c r="H265" s="50" t="s">
        <v>1624</v>
      </c>
    </row>
    <row r="266" spans="1:8">
      <c r="A266" s="87">
        <v>1367</v>
      </c>
      <c r="B266" s="87" t="s">
        <v>1603</v>
      </c>
      <c r="C266" s="87" t="s">
        <v>116</v>
      </c>
      <c r="D266" s="5" t="s">
        <v>119</v>
      </c>
      <c r="E266" s="50">
        <v>26</v>
      </c>
      <c r="F266" s="50" t="s">
        <v>1205</v>
      </c>
      <c r="G266" s="51">
        <v>58</v>
      </c>
      <c r="H266" s="51" t="s">
        <v>290</v>
      </c>
    </row>
    <row r="267" spans="1:8">
      <c r="A267" s="87">
        <v>1368</v>
      </c>
      <c r="B267" s="87" t="s">
        <v>1603</v>
      </c>
      <c r="C267" s="87" t="s">
        <v>1541</v>
      </c>
      <c r="D267" s="5" t="s">
        <v>433</v>
      </c>
      <c r="E267" s="46">
        <v>48</v>
      </c>
      <c r="F267" s="46" t="s">
        <v>1459</v>
      </c>
      <c r="G267" s="47">
        <v>39</v>
      </c>
      <c r="H267" s="47" t="s">
        <v>615</v>
      </c>
    </row>
    <row r="268" spans="1:8">
      <c r="A268" s="87">
        <v>1369</v>
      </c>
      <c r="B268" s="87" t="s">
        <v>1603</v>
      </c>
      <c r="C268" s="87" t="s">
        <v>619</v>
      </c>
      <c r="D268" s="5" t="s">
        <v>433</v>
      </c>
      <c r="E268" s="51">
        <v>56</v>
      </c>
      <c r="F268" s="51" t="s">
        <v>4</v>
      </c>
      <c r="G268" s="50">
        <v>32</v>
      </c>
      <c r="H268" s="50" t="s">
        <v>254</v>
      </c>
    </row>
    <row r="269" spans="1:8">
      <c r="A269" s="87">
        <v>1370</v>
      </c>
      <c r="B269" s="87" t="s">
        <v>1604</v>
      </c>
      <c r="C269" s="87" t="s">
        <v>591</v>
      </c>
      <c r="D269" s="4" t="s">
        <v>27</v>
      </c>
      <c r="E269" s="7">
        <v>33</v>
      </c>
      <c r="F269" s="7" t="s">
        <v>1624</v>
      </c>
      <c r="G269" s="87">
        <v>21</v>
      </c>
      <c r="H269" s="87" t="s">
        <v>538</v>
      </c>
    </row>
    <row r="270" spans="1:8">
      <c r="A270" s="87">
        <v>1371</v>
      </c>
      <c r="B270" s="87" t="s">
        <v>1604</v>
      </c>
      <c r="C270" s="87" t="s">
        <v>1541</v>
      </c>
      <c r="D270" s="4" t="s">
        <v>1533</v>
      </c>
      <c r="E270" s="7">
        <v>58</v>
      </c>
      <c r="F270" s="7" t="s">
        <v>290</v>
      </c>
      <c r="G270" s="87">
        <v>42</v>
      </c>
      <c r="H270" s="87" t="s">
        <v>1207</v>
      </c>
    </row>
    <row r="271" spans="1:8">
      <c r="A271" s="87">
        <v>1372</v>
      </c>
      <c r="B271" s="87" t="s">
        <v>1604</v>
      </c>
      <c r="C271" s="87" t="s">
        <v>116</v>
      </c>
      <c r="D271" s="4" t="s">
        <v>74</v>
      </c>
      <c r="E271" s="51">
        <v>68</v>
      </c>
      <c r="F271" s="51" t="s">
        <v>862</v>
      </c>
      <c r="G271" s="50">
        <v>36</v>
      </c>
      <c r="H271" s="50" t="s">
        <v>1459</v>
      </c>
    </row>
    <row r="272" spans="1:8">
      <c r="A272" s="87">
        <v>1373</v>
      </c>
      <c r="B272" s="87" t="s">
        <v>1604</v>
      </c>
      <c r="C272" s="87" t="s">
        <v>1541</v>
      </c>
      <c r="D272" s="4" t="s">
        <v>1531</v>
      </c>
      <c r="E272" s="51">
        <v>58</v>
      </c>
      <c r="F272" s="51" t="s">
        <v>1205</v>
      </c>
      <c r="G272" s="50">
        <v>37</v>
      </c>
      <c r="H272" s="50" t="s">
        <v>4</v>
      </c>
    </row>
    <row r="273" spans="1:10">
      <c r="A273" s="87">
        <v>1374</v>
      </c>
      <c r="B273" s="87" t="s">
        <v>1604</v>
      </c>
      <c r="C273" s="87" t="s">
        <v>1541</v>
      </c>
      <c r="D273" s="4" t="s">
        <v>652</v>
      </c>
      <c r="E273" s="47">
        <v>33</v>
      </c>
      <c r="F273" s="47" t="s">
        <v>1624</v>
      </c>
      <c r="G273" s="46">
        <v>37</v>
      </c>
      <c r="H273" s="46" t="s">
        <v>615</v>
      </c>
    </row>
    <row r="274" spans="1:10">
      <c r="A274" s="87">
        <v>1375</v>
      </c>
      <c r="B274" s="87" t="s">
        <v>1604</v>
      </c>
      <c r="C274" s="87" t="s">
        <v>116</v>
      </c>
      <c r="D274" s="4" t="s">
        <v>79</v>
      </c>
      <c r="E274" s="51">
        <v>52</v>
      </c>
      <c r="F274" s="51" t="s">
        <v>862</v>
      </c>
      <c r="G274" s="50">
        <v>15</v>
      </c>
      <c r="H274" s="50" t="s">
        <v>538</v>
      </c>
    </row>
    <row r="275" spans="1:10">
      <c r="A275" s="87">
        <v>1376</v>
      </c>
      <c r="B275" s="87" t="s">
        <v>1604</v>
      </c>
      <c r="C275" s="87" t="s">
        <v>1541</v>
      </c>
      <c r="D275" s="4" t="s">
        <v>134</v>
      </c>
      <c r="E275" s="51">
        <v>54</v>
      </c>
      <c r="F275" s="51" t="s">
        <v>290</v>
      </c>
      <c r="G275" s="50">
        <v>25</v>
      </c>
      <c r="H275" s="50" t="s">
        <v>254</v>
      </c>
    </row>
    <row r="276" spans="1:10">
      <c r="A276" s="87">
        <v>1377</v>
      </c>
      <c r="B276" s="87" t="s">
        <v>1604</v>
      </c>
      <c r="C276" s="87" t="s">
        <v>591</v>
      </c>
      <c r="D276" s="4" t="s">
        <v>134</v>
      </c>
      <c r="E276" s="47">
        <v>51</v>
      </c>
      <c r="F276" s="47" t="s">
        <v>1205</v>
      </c>
      <c r="G276" s="46">
        <v>52</v>
      </c>
      <c r="H276" s="46" t="s">
        <v>1207</v>
      </c>
    </row>
    <row r="277" spans="1:10">
      <c r="A277" s="87">
        <v>1378</v>
      </c>
      <c r="B277" s="87" t="s">
        <v>1604</v>
      </c>
      <c r="C277" s="87" t="s">
        <v>1541</v>
      </c>
      <c r="D277" s="5" t="s">
        <v>432</v>
      </c>
      <c r="E277" s="7">
        <v>32</v>
      </c>
      <c r="F277" s="7" t="s">
        <v>615</v>
      </c>
      <c r="G277" s="87">
        <v>17</v>
      </c>
      <c r="H277" s="87" t="s">
        <v>538</v>
      </c>
    </row>
    <row r="278" spans="1:10">
      <c r="A278" s="87">
        <v>1379</v>
      </c>
      <c r="B278" s="87" t="s">
        <v>1604</v>
      </c>
      <c r="C278" s="87" t="s">
        <v>591</v>
      </c>
      <c r="D278" s="5" t="s">
        <v>432</v>
      </c>
      <c r="E278" s="50">
        <v>40</v>
      </c>
      <c r="F278" s="50" t="s">
        <v>1624</v>
      </c>
      <c r="G278" s="51">
        <v>68</v>
      </c>
      <c r="H278" s="51" t="s">
        <v>1459</v>
      </c>
    </row>
    <row r="279" spans="1:10">
      <c r="A279" s="87">
        <v>1380</v>
      </c>
      <c r="B279" s="87" t="s">
        <v>1604</v>
      </c>
      <c r="C279" s="87" t="s">
        <v>204</v>
      </c>
      <c r="D279" s="5" t="s">
        <v>432</v>
      </c>
      <c r="E279" s="87">
        <v>24</v>
      </c>
      <c r="F279" s="87" t="s">
        <v>254</v>
      </c>
      <c r="G279" s="7">
        <v>39</v>
      </c>
      <c r="H279" s="7" t="s">
        <v>1207</v>
      </c>
    </row>
    <row r="280" spans="1:10">
      <c r="A280" s="87">
        <v>1381</v>
      </c>
      <c r="B280" s="87" t="s">
        <v>1604</v>
      </c>
      <c r="C280" s="87" t="s">
        <v>202</v>
      </c>
      <c r="D280" s="5" t="s">
        <v>432</v>
      </c>
      <c r="E280" s="87">
        <v>36</v>
      </c>
      <c r="F280" s="87" t="s">
        <v>290</v>
      </c>
      <c r="G280" s="7">
        <v>49</v>
      </c>
      <c r="H280" s="7" t="s">
        <v>4</v>
      </c>
    </row>
    <row r="281" spans="1:10">
      <c r="A281" s="87">
        <v>1382</v>
      </c>
      <c r="B281" s="87" t="s">
        <v>1625</v>
      </c>
      <c r="C281" s="87" t="s">
        <v>61</v>
      </c>
      <c r="D281" s="5" t="s">
        <v>88</v>
      </c>
      <c r="E281" s="50">
        <v>23</v>
      </c>
      <c r="F281" s="50" t="s">
        <v>615</v>
      </c>
      <c r="G281" s="51">
        <v>50</v>
      </c>
      <c r="H281" s="51" t="s">
        <v>862</v>
      </c>
    </row>
    <row r="282" spans="1:10">
      <c r="A282" s="87">
        <v>1383</v>
      </c>
      <c r="B282" s="87" t="s">
        <v>1625</v>
      </c>
      <c r="C282" s="87" t="s">
        <v>116</v>
      </c>
      <c r="D282" s="5" t="s">
        <v>88</v>
      </c>
      <c r="E282" s="50">
        <v>22</v>
      </c>
      <c r="F282" s="50" t="s">
        <v>538</v>
      </c>
      <c r="G282" s="51">
        <v>48</v>
      </c>
      <c r="H282" s="51" t="s">
        <v>1459</v>
      </c>
    </row>
    <row r="283" spans="1:10">
      <c r="A283" s="87">
        <v>1384</v>
      </c>
      <c r="B283" s="87" t="s">
        <v>1625</v>
      </c>
      <c r="C283" s="87" t="s">
        <v>83</v>
      </c>
      <c r="D283" s="5" t="s">
        <v>88</v>
      </c>
      <c r="E283" s="47">
        <v>40</v>
      </c>
      <c r="F283" s="47" t="s">
        <v>254</v>
      </c>
      <c r="G283" s="46">
        <v>42</v>
      </c>
      <c r="H283" s="46" t="s">
        <v>1205</v>
      </c>
    </row>
    <row r="284" spans="1:10">
      <c r="A284" s="87">
        <v>1385</v>
      </c>
      <c r="B284" s="87" t="s">
        <v>1625</v>
      </c>
      <c r="C284" s="87" t="s">
        <v>202</v>
      </c>
      <c r="D284" s="5" t="s">
        <v>88</v>
      </c>
      <c r="E284" s="47">
        <v>47</v>
      </c>
      <c r="F284" s="47" t="s">
        <v>1207</v>
      </c>
      <c r="G284" s="46">
        <v>50</v>
      </c>
      <c r="H284" s="46" t="s">
        <v>4</v>
      </c>
    </row>
    <row r="286" spans="1:10">
      <c r="A286" s="143" t="s">
        <v>172</v>
      </c>
      <c r="B286" s="143"/>
      <c r="C286" s="143"/>
    </row>
    <row r="287" spans="1:10">
      <c r="A287" s="87">
        <v>1386</v>
      </c>
      <c r="B287" s="87" t="s">
        <v>1625</v>
      </c>
      <c r="C287" s="87" t="s">
        <v>619</v>
      </c>
      <c r="D287" s="5" t="s">
        <v>1223</v>
      </c>
      <c r="F287" s="87" t="s">
        <v>1534</v>
      </c>
      <c r="H287" s="87" t="s">
        <v>1535</v>
      </c>
      <c r="I287" s="97"/>
      <c r="J287" s="2"/>
    </row>
    <row r="288" spans="1:10">
      <c r="E288" s="47">
        <v>26</v>
      </c>
      <c r="F288" s="47" t="s">
        <v>538</v>
      </c>
      <c r="G288" s="46">
        <v>30</v>
      </c>
      <c r="H288" s="46" t="s">
        <v>254</v>
      </c>
      <c r="I288" s="97"/>
      <c r="J288" s="2"/>
    </row>
    <row r="289" spans="1:11">
      <c r="A289" s="143" t="s">
        <v>176</v>
      </c>
      <c r="B289" s="143"/>
      <c r="C289" s="143"/>
      <c r="I289" s="97"/>
      <c r="J289" s="2"/>
    </row>
    <row r="290" spans="1:11">
      <c r="A290" s="87">
        <v>1387</v>
      </c>
      <c r="B290" s="87" t="s">
        <v>1625</v>
      </c>
      <c r="C290" s="87" t="s">
        <v>116</v>
      </c>
      <c r="D290" s="5" t="s">
        <v>37</v>
      </c>
      <c r="F290" s="87" t="s">
        <v>143</v>
      </c>
      <c r="H290" s="87" t="s">
        <v>148</v>
      </c>
      <c r="I290" s="97"/>
      <c r="J290" s="2"/>
    </row>
    <row r="291" spans="1:11">
      <c r="E291" s="87">
        <v>31</v>
      </c>
      <c r="F291" s="96" t="s">
        <v>1624</v>
      </c>
      <c r="G291" s="7">
        <v>49</v>
      </c>
      <c r="H291" s="7" t="s">
        <v>1205</v>
      </c>
      <c r="I291" s="97"/>
      <c r="J291" s="2"/>
    </row>
    <row r="292" spans="1:11">
      <c r="A292" s="143" t="s">
        <v>180</v>
      </c>
      <c r="B292" s="143"/>
      <c r="C292" s="143"/>
    </row>
    <row r="293" spans="1:11">
      <c r="A293" s="87">
        <v>1388</v>
      </c>
      <c r="B293" s="87" t="s">
        <v>1625</v>
      </c>
      <c r="C293" s="87" t="s">
        <v>61</v>
      </c>
      <c r="D293" s="5" t="s">
        <v>37</v>
      </c>
      <c r="F293" s="87" t="s">
        <v>213</v>
      </c>
      <c r="H293" s="87" t="s">
        <v>215</v>
      </c>
    </row>
    <row r="294" spans="1:11">
      <c r="E294" s="47">
        <v>32</v>
      </c>
      <c r="F294" s="47" t="s">
        <v>615</v>
      </c>
      <c r="G294" s="46">
        <v>35</v>
      </c>
      <c r="H294" s="46" t="s">
        <v>1207</v>
      </c>
    </row>
    <row r="295" spans="1:11">
      <c r="A295" s="143" t="s">
        <v>184</v>
      </c>
      <c r="B295" s="143"/>
      <c r="C295" s="143"/>
    </row>
    <row r="296" spans="1:11">
      <c r="A296" s="87">
        <v>1389</v>
      </c>
      <c r="B296" s="87" t="s">
        <v>1625</v>
      </c>
      <c r="C296" s="87" t="s">
        <v>202</v>
      </c>
      <c r="D296" s="5" t="s">
        <v>37</v>
      </c>
      <c r="F296" s="87" t="s">
        <v>219</v>
      </c>
      <c r="H296" s="87" t="s">
        <v>217</v>
      </c>
    </row>
    <row r="297" spans="1:11">
      <c r="E297" s="46">
        <v>43</v>
      </c>
      <c r="F297" s="46" t="s">
        <v>1459</v>
      </c>
      <c r="G297" s="47">
        <v>39</v>
      </c>
      <c r="H297" s="47" t="s">
        <v>290</v>
      </c>
    </row>
    <row r="298" spans="1:11">
      <c r="A298" s="143" t="s">
        <v>188</v>
      </c>
      <c r="B298" s="143"/>
      <c r="C298" s="143"/>
    </row>
    <row r="299" spans="1:11">
      <c r="A299" s="87">
        <v>1390</v>
      </c>
      <c r="B299" s="87" t="s">
        <v>1625</v>
      </c>
      <c r="C299" s="87" t="s">
        <v>83</v>
      </c>
      <c r="D299" s="5" t="s">
        <v>37</v>
      </c>
      <c r="F299" s="87" t="s">
        <v>1537</v>
      </c>
      <c r="H299" s="87" t="s">
        <v>166</v>
      </c>
    </row>
    <row r="300" spans="1:11">
      <c r="E300" s="46">
        <v>38</v>
      </c>
      <c r="F300" s="46" t="s">
        <v>862</v>
      </c>
      <c r="G300" s="47">
        <v>32</v>
      </c>
      <c r="H300" s="47" t="s">
        <v>4</v>
      </c>
    </row>
    <row r="301" spans="1:11">
      <c r="J301" s="87">
        <v>51</v>
      </c>
      <c r="K301" s="87">
        <v>28</v>
      </c>
    </row>
    <row r="302" spans="1:11">
      <c r="J302" s="87">
        <v>136</v>
      </c>
    </row>
  </sheetData>
  <mergeCells count="41">
    <mergeCell ref="A286:C286"/>
    <mergeCell ref="A289:C289"/>
    <mergeCell ref="A292:C292"/>
    <mergeCell ref="A295:C295"/>
    <mergeCell ref="A298:C298"/>
    <mergeCell ref="A244:C244"/>
    <mergeCell ref="A172:H172"/>
    <mergeCell ref="A173:H173"/>
    <mergeCell ref="A193:B193"/>
    <mergeCell ref="A214:C214"/>
    <mergeCell ref="A219:C219"/>
    <mergeCell ref="A224:C224"/>
    <mergeCell ref="A229:C229"/>
    <mergeCell ref="A232:C232"/>
    <mergeCell ref="A235:C235"/>
    <mergeCell ref="A238:C238"/>
    <mergeCell ref="A241:C241"/>
    <mergeCell ref="A169:C169"/>
    <mergeCell ref="A102:H102"/>
    <mergeCell ref="A103:H103"/>
    <mergeCell ref="A118:B118"/>
    <mergeCell ref="A139:C139"/>
    <mergeCell ref="A144:C144"/>
    <mergeCell ref="A149:C149"/>
    <mergeCell ref="A154:C154"/>
    <mergeCell ref="A157:C157"/>
    <mergeCell ref="A160:C160"/>
    <mergeCell ref="A163:C163"/>
    <mergeCell ref="A166:C166"/>
    <mergeCell ref="A70:C70"/>
    <mergeCell ref="A2:H2"/>
    <mergeCell ref="A3:H3"/>
    <mergeCell ref="A4:H4"/>
    <mergeCell ref="A40:C40"/>
    <mergeCell ref="A45:C45"/>
    <mergeCell ref="A50:C50"/>
    <mergeCell ref="A55:C55"/>
    <mergeCell ref="A58:C58"/>
    <mergeCell ref="A61:C61"/>
    <mergeCell ref="A64:C64"/>
    <mergeCell ref="A67:C6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8"/>
  <sheetViews>
    <sheetView tabSelected="1" topLeftCell="A208" zoomScaleNormal="100" workbookViewId="0">
      <selection activeCell="I229" sqref="I229"/>
    </sheetView>
  </sheetViews>
  <sheetFormatPr defaultRowHeight="15"/>
  <cols>
    <col min="1" max="1" width="5" style="137" customWidth="1"/>
    <col min="2" max="2" width="15.7109375" style="137" bestFit="1" customWidth="1"/>
    <col min="3" max="3" width="17.42578125" style="137" bestFit="1" customWidth="1"/>
    <col min="4" max="5" width="9.140625" style="137"/>
    <col min="6" max="6" width="33.5703125" style="137" bestFit="1" customWidth="1"/>
    <col min="7" max="7" width="5.140625" style="137" customWidth="1"/>
    <col min="8" max="8" width="33.5703125" style="137" bestFit="1" customWidth="1"/>
    <col min="9" max="250" width="9.140625" style="137"/>
    <col min="251" max="251" width="4" style="137" customWidth="1"/>
    <col min="252" max="252" width="14.7109375" style="137" bestFit="1" customWidth="1"/>
    <col min="253" max="253" width="17.42578125" style="137" bestFit="1" customWidth="1"/>
    <col min="254" max="255" width="9.140625" style="137"/>
    <col min="256" max="256" width="12.85546875" style="137" bestFit="1" customWidth="1"/>
    <col min="257" max="257" width="5.140625" style="137" customWidth="1"/>
    <col min="258" max="258" width="12.85546875" style="137" bestFit="1" customWidth="1"/>
    <col min="259" max="259" width="9.140625" style="137"/>
    <col min="260" max="260" width="28.7109375" style="137" bestFit="1" customWidth="1"/>
    <col min="261" max="261" width="10.5703125" style="137" bestFit="1" customWidth="1"/>
    <col min="262" max="506" width="9.140625" style="137"/>
    <col min="507" max="507" width="4" style="137" customWidth="1"/>
    <col min="508" max="508" width="14.7109375" style="137" bestFit="1" customWidth="1"/>
    <col min="509" max="509" width="17.42578125" style="137" bestFit="1" customWidth="1"/>
    <col min="510" max="511" width="9.140625" style="137"/>
    <col min="512" max="512" width="12.85546875" style="137" bestFit="1" customWidth="1"/>
    <col min="513" max="513" width="5.140625" style="137" customWidth="1"/>
    <col min="514" max="514" width="12.85546875" style="137" bestFit="1" customWidth="1"/>
    <col min="515" max="515" width="9.140625" style="137"/>
    <col min="516" max="516" width="28.7109375" style="137" bestFit="1" customWidth="1"/>
    <col min="517" max="517" width="10.5703125" style="137" bestFit="1" customWidth="1"/>
    <col min="518" max="762" width="9.140625" style="137"/>
    <col min="763" max="763" width="4" style="137" customWidth="1"/>
    <col min="764" max="764" width="14.7109375" style="137" bestFit="1" customWidth="1"/>
    <col min="765" max="765" width="17.42578125" style="137" bestFit="1" customWidth="1"/>
    <col min="766" max="767" width="9.140625" style="137"/>
    <col min="768" max="768" width="12.85546875" style="137" bestFit="1" customWidth="1"/>
    <col min="769" max="769" width="5.140625" style="137" customWidth="1"/>
    <col min="770" max="770" width="12.85546875" style="137" bestFit="1" customWidth="1"/>
    <col min="771" max="771" width="9.140625" style="137"/>
    <col min="772" max="772" width="28.7109375" style="137" bestFit="1" customWidth="1"/>
    <col min="773" max="773" width="10.5703125" style="137" bestFit="1" customWidth="1"/>
    <col min="774" max="1018" width="9.140625" style="137"/>
    <col min="1019" max="1019" width="4" style="137" customWidth="1"/>
    <col min="1020" max="1020" width="14.7109375" style="137" bestFit="1" customWidth="1"/>
    <col min="1021" max="1021" width="17.42578125" style="137" bestFit="1" customWidth="1"/>
    <col min="1022" max="1023" width="9.140625" style="137"/>
    <col min="1024" max="1024" width="12.85546875" style="137" bestFit="1" customWidth="1"/>
    <col min="1025" max="1025" width="5.140625" style="137" customWidth="1"/>
    <col min="1026" max="1026" width="12.85546875" style="137" bestFit="1" customWidth="1"/>
    <col min="1027" max="1027" width="9.140625" style="137"/>
    <col min="1028" max="1028" width="28.7109375" style="137" bestFit="1" customWidth="1"/>
    <col min="1029" max="1029" width="10.5703125" style="137" bestFit="1" customWidth="1"/>
    <col min="1030" max="1274" width="9.140625" style="137"/>
    <col min="1275" max="1275" width="4" style="137" customWidth="1"/>
    <col min="1276" max="1276" width="14.7109375" style="137" bestFit="1" customWidth="1"/>
    <col min="1277" max="1277" width="17.42578125" style="137" bestFit="1" customWidth="1"/>
    <col min="1278" max="1279" width="9.140625" style="137"/>
    <col min="1280" max="1280" width="12.85546875" style="137" bestFit="1" customWidth="1"/>
    <col min="1281" max="1281" width="5.140625" style="137" customWidth="1"/>
    <col min="1282" max="1282" width="12.85546875" style="137" bestFit="1" customWidth="1"/>
    <col min="1283" max="1283" width="9.140625" style="137"/>
    <col min="1284" max="1284" width="28.7109375" style="137" bestFit="1" customWidth="1"/>
    <col min="1285" max="1285" width="10.5703125" style="137" bestFit="1" customWidth="1"/>
    <col min="1286" max="1530" width="9.140625" style="137"/>
    <col min="1531" max="1531" width="4" style="137" customWidth="1"/>
    <col min="1532" max="1532" width="14.7109375" style="137" bestFit="1" customWidth="1"/>
    <col min="1533" max="1533" width="17.42578125" style="137" bestFit="1" customWidth="1"/>
    <col min="1534" max="1535" width="9.140625" style="137"/>
    <col min="1536" max="1536" width="12.85546875" style="137" bestFit="1" customWidth="1"/>
    <col min="1537" max="1537" width="5.140625" style="137" customWidth="1"/>
    <col min="1538" max="1538" width="12.85546875" style="137" bestFit="1" customWidth="1"/>
    <col min="1539" max="1539" width="9.140625" style="137"/>
    <col min="1540" max="1540" width="28.7109375" style="137" bestFit="1" customWidth="1"/>
    <col min="1541" max="1541" width="10.5703125" style="137" bestFit="1" customWidth="1"/>
    <col min="1542" max="1786" width="9.140625" style="137"/>
    <col min="1787" max="1787" width="4" style="137" customWidth="1"/>
    <col min="1788" max="1788" width="14.7109375" style="137" bestFit="1" customWidth="1"/>
    <col min="1789" max="1789" width="17.42578125" style="137" bestFit="1" customWidth="1"/>
    <col min="1790" max="1791" width="9.140625" style="137"/>
    <col min="1792" max="1792" width="12.85546875" style="137" bestFit="1" customWidth="1"/>
    <col min="1793" max="1793" width="5.140625" style="137" customWidth="1"/>
    <col min="1794" max="1794" width="12.85546875" style="137" bestFit="1" customWidth="1"/>
    <col min="1795" max="1795" width="9.140625" style="137"/>
    <col min="1796" max="1796" width="28.7109375" style="137" bestFit="1" customWidth="1"/>
    <col min="1797" max="1797" width="10.5703125" style="137" bestFit="1" customWidth="1"/>
    <col min="1798" max="2042" width="9.140625" style="137"/>
    <col min="2043" max="2043" width="4" style="137" customWidth="1"/>
    <col min="2044" max="2044" width="14.7109375" style="137" bestFit="1" customWidth="1"/>
    <col min="2045" max="2045" width="17.42578125" style="137" bestFit="1" customWidth="1"/>
    <col min="2046" max="2047" width="9.140625" style="137"/>
    <col min="2048" max="2048" width="12.85546875" style="137" bestFit="1" customWidth="1"/>
    <col min="2049" max="2049" width="5.140625" style="137" customWidth="1"/>
    <col min="2050" max="2050" width="12.85546875" style="137" bestFit="1" customWidth="1"/>
    <col min="2051" max="2051" width="9.140625" style="137"/>
    <col min="2052" max="2052" width="28.7109375" style="137" bestFit="1" customWidth="1"/>
    <col min="2053" max="2053" width="10.5703125" style="137" bestFit="1" customWidth="1"/>
    <col min="2054" max="2298" width="9.140625" style="137"/>
    <col min="2299" max="2299" width="4" style="137" customWidth="1"/>
    <col min="2300" max="2300" width="14.7109375" style="137" bestFit="1" customWidth="1"/>
    <col min="2301" max="2301" width="17.42578125" style="137" bestFit="1" customWidth="1"/>
    <col min="2302" max="2303" width="9.140625" style="137"/>
    <col min="2304" max="2304" width="12.85546875" style="137" bestFit="1" customWidth="1"/>
    <col min="2305" max="2305" width="5.140625" style="137" customWidth="1"/>
    <col min="2306" max="2306" width="12.85546875" style="137" bestFit="1" customWidth="1"/>
    <col min="2307" max="2307" width="9.140625" style="137"/>
    <col min="2308" max="2308" width="28.7109375" style="137" bestFit="1" customWidth="1"/>
    <col min="2309" max="2309" width="10.5703125" style="137" bestFit="1" customWidth="1"/>
    <col min="2310" max="2554" width="9.140625" style="137"/>
    <col min="2555" max="2555" width="4" style="137" customWidth="1"/>
    <col min="2556" max="2556" width="14.7109375" style="137" bestFit="1" customWidth="1"/>
    <col min="2557" max="2557" width="17.42578125" style="137" bestFit="1" customWidth="1"/>
    <col min="2558" max="2559" width="9.140625" style="137"/>
    <col min="2560" max="2560" width="12.85546875" style="137" bestFit="1" customWidth="1"/>
    <col min="2561" max="2561" width="5.140625" style="137" customWidth="1"/>
    <col min="2562" max="2562" width="12.85546875" style="137" bestFit="1" customWidth="1"/>
    <col min="2563" max="2563" width="9.140625" style="137"/>
    <col min="2564" max="2564" width="28.7109375" style="137" bestFit="1" customWidth="1"/>
    <col min="2565" max="2565" width="10.5703125" style="137" bestFit="1" customWidth="1"/>
    <col min="2566" max="2810" width="9.140625" style="137"/>
    <col min="2811" max="2811" width="4" style="137" customWidth="1"/>
    <col min="2812" max="2812" width="14.7109375" style="137" bestFit="1" customWidth="1"/>
    <col min="2813" max="2813" width="17.42578125" style="137" bestFit="1" customWidth="1"/>
    <col min="2814" max="2815" width="9.140625" style="137"/>
    <col min="2816" max="2816" width="12.85546875" style="137" bestFit="1" customWidth="1"/>
    <col min="2817" max="2817" width="5.140625" style="137" customWidth="1"/>
    <col min="2818" max="2818" width="12.85546875" style="137" bestFit="1" customWidth="1"/>
    <col min="2819" max="2819" width="9.140625" style="137"/>
    <col min="2820" max="2820" width="28.7109375" style="137" bestFit="1" customWidth="1"/>
    <col min="2821" max="2821" width="10.5703125" style="137" bestFit="1" customWidth="1"/>
    <col min="2822" max="3066" width="9.140625" style="137"/>
    <col min="3067" max="3067" width="4" style="137" customWidth="1"/>
    <col min="3068" max="3068" width="14.7109375" style="137" bestFit="1" customWidth="1"/>
    <col min="3069" max="3069" width="17.42578125" style="137" bestFit="1" customWidth="1"/>
    <col min="3070" max="3071" width="9.140625" style="137"/>
    <col min="3072" max="3072" width="12.85546875" style="137" bestFit="1" customWidth="1"/>
    <col min="3073" max="3073" width="5.140625" style="137" customWidth="1"/>
    <col min="3074" max="3074" width="12.85546875" style="137" bestFit="1" customWidth="1"/>
    <col min="3075" max="3075" width="9.140625" style="137"/>
    <col min="3076" max="3076" width="28.7109375" style="137" bestFit="1" customWidth="1"/>
    <col min="3077" max="3077" width="10.5703125" style="137" bestFit="1" customWidth="1"/>
    <col min="3078" max="3322" width="9.140625" style="137"/>
    <col min="3323" max="3323" width="4" style="137" customWidth="1"/>
    <col min="3324" max="3324" width="14.7109375" style="137" bestFit="1" customWidth="1"/>
    <col min="3325" max="3325" width="17.42578125" style="137" bestFit="1" customWidth="1"/>
    <col min="3326" max="3327" width="9.140625" style="137"/>
    <col min="3328" max="3328" width="12.85546875" style="137" bestFit="1" customWidth="1"/>
    <col min="3329" max="3329" width="5.140625" style="137" customWidth="1"/>
    <col min="3330" max="3330" width="12.85546875" style="137" bestFit="1" customWidth="1"/>
    <col min="3331" max="3331" width="9.140625" style="137"/>
    <col min="3332" max="3332" width="28.7109375" style="137" bestFit="1" customWidth="1"/>
    <col min="3333" max="3333" width="10.5703125" style="137" bestFit="1" customWidth="1"/>
    <col min="3334" max="3578" width="9.140625" style="137"/>
    <col min="3579" max="3579" width="4" style="137" customWidth="1"/>
    <col min="3580" max="3580" width="14.7109375" style="137" bestFit="1" customWidth="1"/>
    <col min="3581" max="3581" width="17.42578125" style="137" bestFit="1" customWidth="1"/>
    <col min="3582" max="3583" width="9.140625" style="137"/>
    <col min="3584" max="3584" width="12.85546875" style="137" bestFit="1" customWidth="1"/>
    <col min="3585" max="3585" width="5.140625" style="137" customWidth="1"/>
    <col min="3586" max="3586" width="12.85546875" style="137" bestFit="1" customWidth="1"/>
    <col min="3587" max="3587" width="9.140625" style="137"/>
    <col min="3588" max="3588" width="28.7109375" style="137" bestFit="1" customWidth="1"/>
    <col min="3589" max="3589" width="10.5703125" style="137" bestFit="1" customWidth="1"/>
    <col min="3590" max="3834" width="9.140625" style="137"/>
    <col min="3835" max="3835" width="4" style="137" customWidth="1"/>
    <col min="3836" max="3836" width="14.7109375" style="137" bestFit="1" customWidth="1"/>
    <col min="3837" max="3837" width="17.42578125" style="137" bestFit="1" customWidth="1"/>
    <col min="3838" max="3839" width="9.140625" style="137"/>
    <col min="3840" max="3840" width="12.85546875" style="137" bestFit="1" customWidth="1"/>
    <col min="3841" max="3841" width="5.140625" style="137" customWidth="1"/>
    <col min="3842" max="3842" width="12.85546875" style="137" bestFit="1" customWidth="1"/>
    <col min="3843" max="3843" width="9.140625" style="137"/>
    <col min="3844" max="3844" width="28.7109375" style="137" bestFit="1" customWidth="1"/>
    <col min="3845" max="3845" width="10.5703125" style="137" bestFit="1" customWidth="1"/>
    <col min="3846" max="4090" width="9.140625" style="137"/>
    <col min="4091" max="4091" width="4" style="137" customWidth="1"/>
    <col min="4092" max="4092" width="14.7109375" style="137" bestFit="1" customWidth="1"/>
    <col min="4093" max="4093" width="17.42578125" style="137" bestFit="1" customWidth="1"/>
    <col min="4094" max="4095" width="9.140625" style="137"/>
    <col min="4096" max="4096" width="12.85546875" style="137" bestFit="1" customWidth="1"/>
    <col min="4097" max="4097" width="5.140625" style="137" customWidth="1"/>
    <col min="4098" max="4098" width="12.85546875" style="137" bestFit="1" customWidth="1"/>
    <col min="4099" max="4099" width="9.140625" style="137"/>
    <col min="4100" max="4100" width="28.7109375" style="137" bestFit="1" customWidth="1"/>
    <col min="4101" max="4101" width="10.5703125" style="137" bestFit="1" customWidth="1"/>
    <col min="4102" max="4346" width="9.140625" style="137"/>
    <col min="4347" max="4347" width="4" style="137" customWidth="1"/>
    <col min="4348" max="4348" width="14.7109375" style="137" bestFit="1" customWidth="1"/>
    <col min="4349" max="4349" width="17.42578125" style="137" bestFit="1" customWidth="1"/>
    <col min="4350" max="4351" width="9.140625" style="137"/>
    <col min="4352" max="4352" width="12.85546875" style="137" bestFit="1" customWidth="1"/>
    <col min="4353" max="4353" width="5.140625" style="137" customWidth="1"/>
    <col min="4354" max="4354" width="12.85546875" style="137" bestFit="1" customWidth="1"/>
    <col min="4355" max="4355" width="9.140625" style="137"/>
    <col min="4356" max="4356" width="28.7109375" style="137" bestFit="1" customWidth="1"/>
    <col min="4357" max="4357" width="10.5703125" style="137" bestFit="1" customWidth="1"/>
    <col min="4358" max="4602" width="9.140625" style="137"/>
    <col min="4603" max="4603" width="4" style="137" customWidth="1"/>
    <col min="4604" max="4604" width="14.7109375" style="137" bestFit="1" customWidth="1"/>
    <col min="4605" max="4605" width="17.42578125" style="137" bestFit="1" customWidth="1"/>
    <col min="4606" max="4607" width="9.140625" style="137"/>
    <col min="4608" max="4608" width="12.85546875" style="137" bestFit="1" customWidth="1"/>
    <col min="4609" max="4609" width="5.140625" style="137" customWidth="1"/>
    <col min="4610" max="4610" width="12.85546875" style="137" bestFit="1" customWidth="1"/>
    <col min="4611" max="4611" width="9.140625" style="137"/>
    <col min="4612" max="4612" width="28.7109375" style="137" bestFit="1" customWidth="1"/>
    <col min="4613" max="4613" width="10.5703125" style="137" bestFit="1" customWidth="1"/>
    <col min="4614" max="4858" width="9.140625" style="137"/>
    <col min="4859" max="4859" width="4" style="137" customWidth="1"/>
    <col min="4860" max="4860" width="14.7109375" style="137" bestFit="1" customWidth="1"/>
    <col min="4861" max="4861" width="17.42578125" style="137" bestFit="1" customWidth="1"/>
    <col min="4862" max="4863" width="9.140625" style="137"/>
    <col min="4864" max="4864" width="12.85546875" style="137" bestFit="1" customWidth="1"/>
    <col min="4865" max="4865" width="5.140625" style="137" customWidth="1"/>
    <col min="4866" max="4866" width="12.85546875" style="137" bestFit="1" customWidth="1"/>
    <col min="4867" max="4867" width="9.140625" style="137"/>
    <col min="4868" max="4868" width="28.7109375" style="137" bestFit="1" customWidth="1"/>
    <col min="4869" max="4869" width="10.5703125" style="137" bestFit="1" customWidth="1"/>
    <col min="4870" max="5114" width="9.140625" style="137"/>
    <col min="5115" max="5115" width="4" style="137" customWidth="1"/>
    <col min="5116" max="5116" width="14.7109375" style="137" bestFit="1" customWidth="1"/>
    <col min="5117" max="5117" width="17.42578125" style="137" bestFit="1" customWidth="1"/>
    <col min="5118" max="5119" width="9.140625" style="137"/>
    <col min="5120" max="5120" width="12.85546875" style="137" bestFit="1" customWidth="1"/>
    <col min="5121" max="5121" width="5.140625" style="137" customWidth="1"/>
    <col min="5122" max="5122" width="12.85546875" style="137" bestFit="1" customWidth="1"/>
    <col min="5123" max="5123" width="9.140625" style="137"/>
    <col min="5124" max="5124" width="28.7109375" style="137" bestFit="1" customWidth="1"/>
    <col min="5125" max="5125" width="10.5703125" style="137" bestFit="1" customWidth="1"/>
    <col min="5126" max="5370" width="9.140625" style="137"/>
    <col min="5371" max="5371" width="4" style="137" customWidth="1"/>
    <col min="5372" max="5372" width="14.7109375" style="137" bestFit="1" customWidth="1"/>
    <col min="5373" max="5373" width="17.42578125" style="137" bestFit="1" customWidth="1"/>
    <col min="5374" max="5375" width="9.140625" style="137"/>
    <col min="5376" max="5376" width="12.85546875" style="137" bestFit="1" customWidth="1"/>
    <col min="5377" max="5377" width="5.140625" style="137" customWidth="1"/>
    <col min="5378" max="5378" width="12.85546875" style="137" bestFit="1" customWidth="1"/>
    <col min="5379" max="5379" width="9.140625" style="137"/>
    <col min="5380" max="5380" width="28.7109375" style="137" bestFit="1" customWidth="1"/>
    <col min="5381" max="5381" width="10.5703125" style="137" bestFit="1" customWidth="1"/>
    <col min="5382" max="5626" width="9.140625" style="137"/>
    <col min="5627" max="5627" width="4" style="137" customWidth="1"/>
    <col min="5628" max="5628" width="14.7109375" style="137" bestFit="1" customWidth="1"/>
    <col min="5629" max="5629" width="17.42578125" style="137" bestFit="1" customWidth="1"/>
    <col min="5630" max="5631" width="9.140625" style="137"/>
    <col min="5632" max="5632" width="12.85546875" style="137" bestFit="1" customWidth="1"/>
    <col min="5633" max="5633" width="5.140625" style="137" customWidth="1"/>
    <col min="5634" max="5634" width="12.85546875" style="137" bestFit="1" customWidth="1"/>
    <col min="5635" max="5635" width="9.140625" style="137"/>
    <col min="5636" max="5636" width="28.7109375" style="137" bestFit="1" customWidth="1"/>
    <col min="5637" max="5637" width="10.5703125" style="137" bestFit="1" customWidth="1"/>
    <col min="5638" max="5882" width="9.140625" style="137"/>
    <col min="5883" max="5883" width="4" style="137" customWidth="1"/>
    <col min="5884" max="5884" width="14.7109375" style="137" bestFit="1" customWidth="1"/>
    <col min="5885" max="5885" width="17.42578125" style="137" bestFit="1" customWidth="1"/>
    <col min="5886" max="5887" width="9.140625" style="137"/>
    <col min="5888" max="5888" width="12.85546875" style="137" bestFit="1" customWidth="1"/>
    <col min="5889" max="5889" width="5.140625" style="137" customWidth="1"/>
    <col min="5890" max="5890" width="12.85546875" style="137" bestFit="1" customWidth="1"/>
    <col min="5891" max="5891" width="9.140625" style="137"/>
    <col min="5892" max="5892" width="28.7109375" style="137" bestFit="1" customWidth="1"/>
    <col min="5893" max="5893" width="10.5703125" style="137" bestFit="1" customWidth="1"/>
    <col min="5894" max="6138" width="9.140625" style="137"/>
    <col min="6139" max="6139" width="4" style="137" customWidth="1"/>
    <col min="6140" max="6140" width="14.7109375" style="137" bestFit="1" customWidth="1"/>
    <col min="6141" max="6141" width="17.42578125" style="137" bestFit="1" customWidth="1"/>
    <col min="6142" max="6143" width="9.140625" style="137"/>
    <col min="6144" max="6144" width="12.85546875" style="137" bestFit="1" customWidth="1"/>
    <col min="6145" max="6145" width="5.140625" style="137" customWidth="1"/>
    <col min="6146" max="6146" width="12.85546875" style="137" bestFit="1" customWidth="1"/>
    <col min="6147" max="6147" width="9.140625" style="137"/>
    <col min="6148" max="6148" width="28.7109375" style="137" bestFit="1" customWidth="1"/>
    <col min="6149" max="6149" width="10.5703125" style="137" bestFit="1" customWidth="1"/>
    <col min="6150" max="6394" width="9.140625" style="137"/>
    <col min="6395" max="6395" width="4" style="137" customWidth="1"/>
    <col min="6396" max="6396" width="14.7109375" style="137" bestFit="1" customWidth="1"/>
    <col min="6397" max="6397" width="17.42578125" style="137" bestFit="1" customWidth="1"/>
    <col min="6398" max="6399" width="9.140625" style="137"/>
    <col min="6400" max="6400" width="12.85546875" style="137" bestFit="1" customWidth="1"/>
    <col min="6401" max="6401" width="5.140625" style="137" customWidth="1"/>
    <col min="6402" max="6402" width="12.85546875" style="137" bestFit="1" customWidth="1"/>
    <col min="6403" max="6403" width="9.140625" style="137"/>
    <col min="6404" max="6404" width="28.7109375" style="137" bestFit="1" customWidth="1"/>
    <col min="6405" max="6405" width="10.5703125" style="137" bestFit="1" customWidth="1"/>
    <col min="6406" max="6650" width="9.140625" style="137"/>
    <col min="6651" max="6651" width="4" style="137" customWidth="1"/>
    <col min="6652" max="6652" width="14.7109375" style="137" bestFit="1" customWidth="1"/>
    <col min="6653" max="6653" width="17.42578125" style="137" bestFit="1" customWidth="1"/>
    <col min="6654" max="6655" width="9.140625" style="137"/>
    <col min="6656" max="6656" width="12.85546875" style="137" bestFit="1" customWidth="1"/>
    <col min="6657" max="6657" width="5.140625" style="137" customWidth="1"/>
    <col min="6658" max="6658" width="12.85546875" style="137" bestFit="1" customWidth="1"/>
    <col min="6659" max="6659" width="9.140625" style="137"/>
    <col min="6660" max="6660" width="28.7109375" style="137" bestFit="1" customWidth="1"/>
    <col min="6661" max="6661" width="10.5703125" style="137" bestFit="1" customWidth="1"/>
    <col min="6662" max="6906" width="9.140625" style="137"/>
    <col min="6907" max="6907" width="4" style="137" customWidth="1"/>
    <col min="6908" max="6908" width="14.7109375" style="137" bestFit="1" customWidth="1"/>
    <col min="6909" max="6909" width="17.42578125" style="137" bestFit="1" customWidth="1"/>
    <col min="6910" max="6911" width="9.140625" style="137"/>
    <col min="6912" max="6912" width="12.85546875" style="137" bestFit="1" customWidth="1"/>
    <col min="6913" max="6913" width="5.140625" style="137" customWidth="1"/>
    <col min="6914" max="6914" width="12.85546875" style="137" bestFit="1" customWidth="1"/>
    <col min="6915" max="6915" width="9.140625" style="137"/>
    <col min="6916" max="6916" width="28.7109375" style="137" bestFit="1" customWidth="1"/>
    <col min="6917" max="6917" width="10.5703125" style="137" bestFit="1" customWidth="1"/>
    <col min="6918" max="7162" width="9.140625" style="137"/>
    <col min="7163" max="7163" width="4" style="137" customWidth="1"/>
    <col min="7164" max="7164" width="14.7109375" style="137" bestFit="1" customWidth="1"/>
    <col min="7165" max="7165" width="17.42578125" style="137" bestFit="1" customWidth="1"/>
    <col min="7166" max="7167" width="9.140625" style="137"/>
    <col min="7168" max="7168" width="12.85546875" style="137" bestFit="1" customWidth="1"/>
    <col min="7169" max="7169" width="5.140625" style="137" customWidth="1"/>
    <col min="7170" max="7170" width="12.85546875" style="137" bestFit="1" customWidth="1"/>
    <col min="7171" max="7171" width="9.140625" style="137"/>
    <col min="7172" max="7172" width="28.7109375" style="137" bestFit="1" customWidth="1"/>
    <col min="7173" max="7173" width="10.5703125" style="137" bestFit="1" customWidth="1"/>
    <col min="7174" max="7418" width="9.140625" style="137"/>
    <col min="7419" max="7419" width="4" style="137" customWidth="1"/>
    <col min="7420" max="7420" width="14.7109375" style="137" bestFit="1" customWidth="1"/>
    <col min="7421" max="7421" width="17.42578125" style="137" bestFit="1" customWidth="1"/>
    <col min="7422" max="7423" width="9.140625" style="137"/>
    <col min="7424" max="7424" width="12.85546875" style="137" bestFit="1" customWidth="1"/>
    <col min="7425" max="7425" width="5.140625" style="137" customWidth="1"/>
    <col min="7426" max="7426" width="12.85546875" style="137" bestFit="1" customWidth="1"/>
    <col min="7427" max="7427" width="9.140625" style="137"/>
    <col min="7428" max="7428" width="28.7109375" style="137" bestFit="1" customWidth="1"/>
    <col min="7429" max="7429" width="10.5703125" style="137" bestFit="1" customWidth="1"/>
    <col min="7430" max="7674" width="9.140625" style="137"/>
    <col min="7675" max="7675" width="4" style="137" customWidth="1"/>
    <col min="7676" max="7676" width="14.7109375" style="137" bestFit="1" customWidth="1"/>
    <col min="7677" max="7677" width="17.42578125" style="137" bestFit="1" customWidth="1"/>
    <col min="7678" max="7679" width="9.140625" style="137"/>
    <col min="7680" max="7680" width="12.85546875" style="137" bestFit="1" customWidth="1"/>
    <col min="7681" max="7681" width="5.140625" style="137" customWidth="1"/>
    <col min="7682" max="7682" width="12.85546875" style="137" bestFit="1" customWidth="1"/>
    <col min="7683" max="7683" width="9.140625" style="137"/>
    <col min="7684" max="7684" width="28.7109375" style="137" bestFit="1" customWidth="1"/>
    <col min="7685" max="7685" width="10.5703125" style="137" bestFit="1" customWidth="1"/>
    <col min="7686" max="7930" width="9.140625" style="137"/>
    <col min="7931" max="7931" width="4" style="137" customWidth="1"/>
    <col min="7932" max="7932" width="14.7109375" style="137" bestFit="1" customWidth="1"/>
    <col min="7933" max="7933" width="17.42578125" style="137" bestFit="1" customWidth="1"/>
    <col min="7934" max="7935" width="9.140625" style="137"/>
    <col min="7936" max="7936" width="12.85546875" style="137" bestFit="1" customWidth="1"/>
    <col min="7937" max="7937" width="5.140625" style="137" customWidth="1"/>
    <col min="7938" max="7938" width="12.85546875" style="137" bestFit="1" customWidth="1"/>
    <col min="7939" max="7939" width="9.140625" style="137"/>
    <col min="7940" max="7940" width="28.7109375" style="137" bestFit="1" customWidth="1"/>
    <col min="7941" max="7941" width="10.5703125" style="137" bestFit="1" customWidth="1"/>
    <col min="7942" max="8186" width="9.140625" style="137"/>
    <col min="8187" max="8187" width="4" style="137" customWidth="1"/>
    <col min="8188" max="8188" width="14.7109375" style="137" bestFit="1" customWidth="1"/>
    <col min="8189" max="8189" width="17.42578125" style="137" bestFit="1" customWidth="1"/>
    <col min="8190" max="8191" width="9.140625" style="137"/>
    <col min="8192" max="8192" width="12.85546875" style="137" bestFit="1" customWidth="1"/>
    <col min="8193" max="8193" width="5.140625" style="137" customWidth="1"/>
    <col min="8194" max="8194" width="12.85546875" style="137" bestFit="1" customWidth="1"/>
    <col min="8195" max="8195" width="9.140625" style="137"/>
    <col min="8196" max="8196" width="28.7109375" style="137" bestFit="1" customWidth="1"/>
    <col min="8197" max="8197" width="10.5703125" style="137" bestFit="1" customWidth="1"/>
    <col min="8198" max="8442" width="9.140625" style="137"/>
    <col min="8443" max="8443" width="4" style="137" customWidth="1"/>
    <col min="8444" max="8444" width="14.7109375" style="137" bestFit="1" customWidth="1"/>
    <col min="8445" max="8445" width="17.42578125" style="137" bestFit="1" customWidth="1"/>
    <col min="8446" max="8447" width="9.140625" style="137"/>
    <col min="8448" max="8448" width="12.85546875" style="137" bestFit="1" customWidth="1"/>
    <col min="8449" max="8449" width="5.140625" style="137" customWidth="1"/>
    <col min="8450" max="8450" width="12.85546875" style="137" bestFit="1" customWidth="1"/>
    <col min="8451" max="8451" width="9.140625" style="137"/>
    <col min="8452" max="8452" width="28.7109375" style="137" bestFit="1" customWidth="1"/>
    <col min="8453" max="8453" width="10.5703125" style="137" bestFit="1" customWidth="1"/>
    <col min="8454" max="8698" width="9.140625" style="137"/>
    <col min="8699" max="8699" width="4" style="137" customWidth="1"/>
    <col min="8700" max="8700" width="14.7109375" style="137" bestFit="1" customWidth="1"/>
    <col min="8701" max="8701" width="17.42578125" style="137" bestFit="1" customWidth="1"/>
    <col min="8702" max="8703" width="9.140625" style="137"/>
    <col min="8704" max="8704" width="12.85546875" style="137" bestFit="1" customWidth="1"/>
    <col min="8705" max="8705" width="5.140625" style="137" customWidth="1"/>
    <col min="8706" max="8706" width="12.85546875" style="137" bestFit="1" customWidth="1"/>
    <col min="8707" max="8707" width="9.140625" style="137"/>
    <col min="8708" max="8708" width="28.7109375" style="137" bestFit="1" customWidth="1"/>
    <col min="8709" max="8709" width="10.5703125" style="137" bestFit="1" customWidth="1"/>
    <col min="8710" max="8954" width="9.140625" style="137"/>
    <col min="8955" max="8955" width="4" style="137" customWidth="1"/>
    <col min="8956" max="8956" width="14.7109375" style="137" bestFit="1" customWidth="1"/>
    <col min="8957" max="8957" width="17.42578125" style="137" bestFit="1" customWidth="1"/>
    <col min="8958" max="8959" width="9.140625" style="137"/>
    <col min="8960" max="8960" width="12.85546875" style="137" bestFit="1" customWidth="1"/>
    <col min="8961" max="8961" width="5.140625" style="137" customWidth="1"/>
    <col min="8962" max="8962" width="12.85546875" style="137" bestFit="1" customWidth="1"/>
    <col min="8963" max="8963" width="9.140625" style="137"/>
    <col min="8964" max="8964" width="28.7109375" style="137" bestFit="1" customWidth="1"/>
    <col min="8965" max="8965" width="10.5703125" style="137" bestFit="1" customWidth="1"/>
    <col min="8966" max="9210" width="9.140625" style="137"/>
    <col min="9211" max="9211" width="4" style="137" customWidth="1"/>
    <col min="9212" max="9212" width="14.7109375" style="137" bestFit="1" customWidth="1"/>
    <col min="9213" max="9213" width="17.42578125" style="137" bestFit="1" customWidth="1"/>
    <col min="9214" max="9215" width="9.140625" style="137"/>
    <col min="9216" max="9216" width="12.85546875" style="137" bestFit="1" customWidth="1"/>
    <col min="9217" max="9217" width="5.140625" style="137" customWidth="1"/>
    <col min="9218" max="9218" width="12.85546875" style="137" bestFit="1" customWidth="1"/>
    <col min="9219" max="9219" width="9.140625" style="137"/>
    <col min="9220" max="9220" width="28.7109375" style="137" bestFit="1" customWidth="1"/>
    <col min="9221" max="9221" width="10.5703125" style="137" bestFit="1" customWidth="1"/>
    <col min="9222" max="9466" width="9.140625" style="137"/>
    <col min="9467" max="9467" width="4" style="137" customWidth="1"/>
    <col min="9468" max="9468" width="14.7109375" style="137" bestFit="1" customWidth="1"/>
    <col min="9469" max="9469" width="17.42578125" style="137" bestFit="1" customWidth="1"/>
    <col min="9470" max="9471" width="9.140625" style="137"/>
    <col min="9472" max="9472" width="12.85546875" style="137" bestFit="1" customWidth="1"/>
    <col min="9473" max="9473" width="5.140625" style="137" customWidth="1"/>
    <col min="9474" max="9474" width="12.85546875" style="137" bestFit="1" customWidth="1"/>
    <col min="9475" max="9475" width="9.140625" style="137"/>
    <col min="9476" max="9476" width="28.7109375" style="137" bestFit="1" customWidth="1"/>
    <col min="9477" max="9477" width="10.5703125" style="137" bestFit="1" customWidth="1"/>
    <col min="9478" max="9722" width="9.140625" style="137"/>
    <col min="9723" max="9723" width="4" style="137" customWidth="1"/>
    <col min="9724" max="9724" width="14.7109375" style="137" bestFit="1" customWidth="1"/>
    <col min="9725" max="9725" width="17.42578125" style="137" bestFit="1" customWidth="1"/>
    <col min="9726" max="9727" width="9.140625" style="137"/>
    <col min="9728" max="9728" width="12.85546875" style="137" bestFit="1" customWidth="1"/>
    <col min="9729" max="9729" width="5.140625" style="137" customWidth="1"/>
    <col min="9730" max="9730" width="12.85546875" style="137" bestFit="1" customWidth="1"/>
    <col min="9731" max="9731" width="9.140625" style="137"/>
    <col min="9732" max="9732" width="28.7109375" style="137" bestFit="1" customWidth="1"/>
    <col min="9733" max="9733" width="10.5703125" style="137" bestFit="1" customWidth="1"/>
    <col min="9734" max="9978" width="9.140625" style="137"/>
    <col min="9979" max="9979" width="4" style="137" customWidth="1"/>
    <col min="9980" max="9980" width="14.7109375" style="137" bestFit="1" customWidth="1"/>
    <col min="9981" max="9981" width="17.42578125" style="137" bestFit="1" customWidth="1"/>
    <col min="9982" max="9983" width="9.140625" style="137"/>
    <col min="9984" max="9984" width="12.85546875" style="137" bestFit="1" customWidth="1"/>
    <col min="9985" max="9985" width="5.140625" style="137" customWidth="1"/>
    <col min="9986" max="9986" width="12.85546875" style="137" bestFit="1" customWidth="1"/>
    <col min="9987" max="9987" width="9.140625" style="137"/>
    <col min="9988" max="9988" width="28.7109375" style="137" bestFit="1" customWidth="1"/>
    <col min="9989" max="9989" width="10.5703125" style="137" bestFit="1" customWidth="1"/>
    <col min="9990" max="10234" width="9.140625" style="137"/>
    <col min="10235" max="10235" width="4" style="137" customWidth="1"/>
    <col min="10236" max="10236" width="14.7109375" style="137" bestFit="1" customWidth="1"/>
    <col min="10237" max="10237" width="17.42578125" style="137" bestFit="1" customWidth="1"/>
    <col min="10238" max="10239" width="9.140625" style="137"/>
    <col min="10240" max="10240" width="12.85546875" style="137" bestFit="1" customWidth="1"/>
    <col min="10241" max="10241" width="5.140625" style="137" customWidth="1"/>
    <col min="10242" max="10242" width="12.85546875" style="137" bestFit="1" customWidth="1"/>
    <col min="10243" max="10243" width="9.140625" style="137"/>
    <col min="10244" max="10244" width="28.7109375" style="137" bestFit="1" customWidth="1"/>
    <col min="10245" max="10245" width="10.5703125" style="137" bestFit="1" customWidth="1"/>
    <col min="10246" max="10490" width="9.140625" style="137"/>
    <col min="10491" max="10491" width="4" style="137" customWidth="1"/>
    <col min="10492" max="10492" width="14.7109375" style="137" bestFit="1" customWidth="1"/>
    <col min="10493" max="10493" width="17.42578125" style="137" bestFit="1" customWidth="1"/>
    <col min="10494" max="10495" width="9.140625" style="137"/>
    <col min="10496" max="10496" width="12.85546875" style="137" bestFit="1" customWidth="1"/>
    <col min="10497" max="10497" width="5.140625" style="137" customWidth="1"/>
    <col min="10498" max="10498" width="12.85546875" style="137" bestFit="1" customWidth="1"/>
    <col min="10499" max="10499" width="9.140625" style="137"/>
    <col min="10500" max="10500" width="28.7109375" style="137" bestFit="1" customWidth="1"/>
    <col min="10501" max="10501" width="10.5703125" style="137" bestFit="1" customWidth="1"/>
    <col min="10502" max="10746" width="9.140625" style="137"/>
    <col min="10747" max="10747" width="4" style="137" customWidth="1"/>
    <col min="10748" max="10748" width="14.7109375" style="137" bestFit="1" customWidth="1"/>
    <col min="10749" max="10749" width="17.42578125" style="137" bestFit="1" customWidth="1"/>
    <col min="10750" max="10751" width="9.140625" style="137"/>
    <col min="10752" max="10752" width="12.85546875" style="137" bestFit="1" customWidth="1"/>
    <col min="10753" max="10753" width="5.140625" style="137" customWidth="1"/>
    <col min="10754" max="10754" width="12.85546875" style="137" bestFit="1" customWidth="1"/>
    <col min="10755" max="10755" width="9.140625" style="137"/>
    <col min="10756" max="10756" width="28.7109375" style="137" bestFit="1" customWidth="1"/>
    <col min="10757" max="10757" width="10.5703125" style="137" bestFit="1" customWidth="1"/>
    <col min="10758" max="11002" width="9.140625" style="137"/>
    <col min="11003" max="11003" width="4" style="137" customWidth="1"/>
    <col min="11004" max="11004" width="14.7109375" style="137" bestFit="1" customWidth="1"/>
    <col min="11005" max="11005" width="17.42578125" style="137" bestFit="1" customWidth="1"/>
    <col min="11006" max="11007" width="9.140625" style="137"/>
    <col min="11008" max="11008" width="12.85546875" style="137" bestFit="1" customWidth="1"/>
    <col min="11009" max="11009" width="5.140625" style="137" customWidth="1"/>
    <col min="11010" max="11010" width="12.85546875" style="137" bestFit="1" customWidth="1"/>
    <col min="11011" max="11011" width="9.140625" style="137"/>
    <col min="11012" max="11012" width="28.7109375" style="137" bestFit="1" customWidth="1"/>
    <col min="11013" max="11013" width="10.5703125" style="137" bestFit="1" customWidth="1"/>
    <col min="11014" max="11258" width="9.140625" style="137"/>
    <col min="11259" max="11259" width="4" style="137" customWidth="1"/>
    <col min="11260" max="11260" width="14.7109375" style="137" bestFit="1" customWidth="1"/>
    <col min="11261" max="11261" width="17.42578125" style="137" bestFit="1" customWidth="1"/>
    <col min="11262" max="11263" width="9.140625" style="137"/>
    <col min="11264" max="11264" width="12.85546875" style="137" bestFit="1" customWidth="1"/>
    <col min="11265" max="11265" width="5.140625" style="137" customWidth="1"/>
    <col min="11266" max="11266" width="12.85546875" style="137" bestFit="1" customWidth="1"/>
    <col min="11267" max="11267" width="9.140625" style="137"/>
    <col min="11268" max="11268" width="28.7109375" style="137" bestFit="1" customWidth="1"/>
    <col min="11269" max="11269" width="10.5703125" style="137" bestFit="1" customWidth="1"/>
    <col min="11270" max="11514" width="9.140625" style="137"/>
    <col min="11515" max="11515" width="4" style="137" customWidth="1"/>
    <col min="11516" max="11516" width="14.7109375" style="137" bestFit="1" customWidth="1"/>
    <col min="11517" max="11517" width="17.42578125" style="137" bestFit="1" customWidth="1"/>
    <col min="11518" max="11519" width="9.140625" style="137"/>
    <col min="11520" max="11520" width="12.85546875" style="137" bestFit="1" customWidth="1"/>
    <col min="11521" max="11521" width="5.140625" style="137" customWidth="1"/>
    <col min="11522" max="11522" width="12.85546875" style="137" bestFit="1" customWidth="1"/>
    <col min="11523" max="11523" width="9.140625" style="137"/>
    <col min="11524" max="11524" width="28.7109375" style="137" bestFit="1" customWidth="1"/>
    <col min="11525" max="11525" width="10.5703125" style="137" bestFit="1" customWidth="1"/>
    <col min="11526" max="11770" width="9.140625" style="137"/>
    <col min="11771" max="11771" width="4" style="137" customWidth="1"/>
    <col min="11772" max="11772" width="14.7109375" style="137" bestFit="1" customWidth="1"/>
    <col min="11773" max="11773" width="17.42578125" style="137" bestFit="1" customWidth="1"/>
    <col min="11774" max="11775" width="9.140625" style="137"/>
    <col min="11776" max="11776" width="12.85546875" style="137" bestFit="1" customWidth="1"/>
    <col min="11777" max="11777" width="5.140625" style="137" customWidth="1"/>
    <col min="11778" max="11778" width="12.85546875" style="137" bestFit="1" customWidth="1"/>
    <col min="11779" max="11779" width="9.140625" style="137"/>
    <col min="11780" max="11780" width="28.7109375" style="137" bestFit="1" customWidth="1"/>
    <col min="11781" max="11781" width="10.5703125" style="137" bestFit="1" customWidth="1"/>
    <col min="11782" max="12026" width="9.140625" style="137"/>
    <col min="12027" max="12027" width="4" style="137" customWidth="1"/>
    <col min="12028" max="12028" width="14.7109375" style="137" bestFit="1" customWidth="1"/>
    <col min="12029" max="12029" width="17.42578125" style="137" bestFit="1" customWidth="1"/>
    <col min="12030" max="12031" width="9.140625" style="137"/>
    <col min="12032" max="12032" width="12.85546875" style="137" bestFit="1" customWidth="1"/>
    <col min="12033" max="12033" width="5.140625" style="137" customWidth="1"/>
    <col min="12034" max="12034" width="12.85546875" style="137" bestFit="1" customWidth="1"/>
    <col min="12035" max="12035" width="9.140625" style="137"/>
    <col min="12036" max="12036" width="28.7109375" style="137" bestFit="1" customWidth="1"/>
    <col min="12037" max="12037" width="10.5703125" style="137" bestFit="1" customWidth="1"/>
    <col min="12038" max="12282" width="9.140625" style="137"/>
    <col min="12283" max="12283" width="4" style="137" customWidth="1"/>
    <col min="12284" max="12284" width="14.7109375" style="137" bestFit="1" customWidth="1"/>
    <col min="12285" max="12285" width="17.42578125" style="137" bestFit="1" customWidth="1"/>
    <col min="12286" max="12287" width="9.140625" style="137"/>
    <col min="12288" max="12288" width="12.85546875" style="137" bestFit="1" customWidth="1"/>
    <col min="12289" max="12289" width="5.140625" style="137" customWidth="1"/>
    <col min="12290" max="12290" width="12.85546875" style="137" bestFit="1" customWidth="1"/>
    <col min="12291" max="12291" width="9.140625" style="137"/>
    <col min="12292" max="12292" width="28.7109375" style="137" bestFit="1" customWidth="1"/>
    <col min="12293" max="12293" width="10.5703125" style="137" bestFit="1" customWidth="1"/>
    <col min="12294" max="12538" width="9.140625" style="137"/>
    <col min="12539" max="12539" width="4" style="137" customWidth="1"/>
    <col min="12540" max="12540" width="14.7109375" style="137" bestFit="1" customWidth="1"/>
    <col min="12541" max="12541" width="17.42578125" style="137" bestFit="1" customWidth="1"/>
    <col min="12542" max="12543" width="9.140625" style="137"/>
    <col min="12544" max="12544" width="12.85546875" style="137" bestFit="1" customWidth="1"/>
    <col min="12545" max="12545" width="5.140625" style="137" customWidth="1"/>
    <col min="12546" max="12546" width="12.85546875" style="137" bestFit="1" customWidth="1"/>
    <col min="12547" max="12547" width="9.140625" style="137"/>
    <col min="12548" max="12548" width="28.7109375" style="137" bestFit="1" customWidth="1"/>
    <col min="12549" max="12549" width="10.5703125" style="137" bestFit="1" customWidth="1"/>
    <col min="12550" max="12794" width="9.140625" style="137"/>
    <col min="12795" max="12795" width="4" style="137" customWidth="1"/>
    <col min="12796" max="12796" width="14.7109375" style="137" bestFit="1" customWidth="1"/>
    <col min="12797" max="12797" width="17.42578125" style="137" bestFit="1" customWidth="1"/>
    <col min="12798" max="12799" width="9.140625" style="137"/>
    <col min="12800" max="12800" width="12.85546875" style="137" bestFit="1" customWidth="1"/>
    <col min="12801" max="12801" width="5.140625" style="137" customWidth="1"/>
    <col min="12802" max="12802" width="12.85546875" style="137" bestFit="1" customWidth="1"/>
    <col min="12803" max="12803" width="9.140625" style="137"/>
    <col min="12804" max="12804" width="28.7109375" style="137" bestFit="1" customWidth="1"/>
    <col min="12805" max="12805" width="10.5703125" style="137" bestFit="1" customWidth="1"/>
    <col min="12806" max="13050" width="9.140625" style="137"/>
    <col min="13051" max="13051" width="4" style="137" customWidth="1"/>
    <col min="13052" max="13052" width="14.7109375" style="137" bestFit="1" customWidth="1"/>
    <col min="13053" max="13053" width="17.42578125" style="137" bestFit="1" customWidth="1"/>
    <col min="13054" max="13055" width="9.140625" style="137"/>
    <col min="13056" max="13056" width="12.85546875" style="137" bestFit="1" customWidth="1"/>
    <col min="13057" max="13057" width="5.140625" style="137" customWidth="1"/>
    <col min="13058" max="13058" width="12.85546875" style="137" bestFit="1" customWidth="1"/>
    <col min="13059" max="13059" width="9.140625" style="137"/>
    <col min="13060" max="13060" width="28.7109375" style="137" bestFit="1" customWidth="1"/>
    <col min="13061" max="13061" width="10.5703125" style="137" bestFit="1" customWidth="1"/>
    <col min="13062" max="13306" width="9.140625" style="137"/>
    <col min="13307" max="13307" width="4" style="137" customWidth="1"/>
    <col min="13308" max="13308" width="14.7109375" style="137" bestFit="1" customWidth="1"/>
    <col min="13309" max="13309" width="17.42578125" style="137" bestFit="1" customWidth="1"/>
    <col min="13310" max="13311" width="9.140625" style="137"/>
    <col min="13312" max="13312" width="12.85546875" style="137" bestFit="1" customWidth="1"/>
    <col min="13313" max="13313" width="5.140625" style="137" customWidth="1"/>
    <col min="13314" max="13314" width="12.85546875" style="137" bestFit="1" customWidth="1"/>
    <col min="13315" max="13315" width="9.140625" style="137"/>
    <col min="13316" max="13316" width="28.7109375" style="137" bestFit="1" customWidth="1"/>
    <col min="13317" max="13317" width="10.5703125" style="137" bestFit="1" customWidth="1"/>
    <col min="13318" max="13562" width="9.140625" style="137"/>
    <col min="13563" max="13563" width="4" style="137" customWidth="1"/>
    <col min="13564" max="13564" width="14.7109375" style="137" bestFit="1" customWidth="1"/>
    <col min="13565" max="13565" width="17.42578125" style="137" bestFit="1" customWidth="1"/>
    <col min="13566" max="13567" width="9.140625" style="137"/>
    <col min="13568" max="13568" width="12.85546875" style="137" bestFit="1" customWidth="1"/>
    <col min="13569" max="13569" width="5.140625" style="137" customWidth="1"/>
    <col min="13570" max="13570" width="12.85546875" style="137" bestFit="1" customWidth="1"/>
    <col min="13571" max="13571" width="9.140625" style="137"/>
    <col min="13572" max="13572" width="28.7109375" style="137" bestFit="1" customWidth="1"/>
    <col min="13573" max="13573" width="10.5703125" style="137" bestFit="1" customWidth="1"/>
    <col min="13574" max="13818" width="9.140625" style="137"/>
    <col min="13819" max="13819" width="4" style="137" customWidth="1"/>
    <col min="13820" max="13820" width="14.7109375" style="137" bestFit="1" customWidth="1"/>
    <col min="13821" max="13821" width="17.42578125" style="137" bestFit="1" customWidth="1"/>
    <col min="13822" max="13823" width="9.140625" style="137"/>
    <col min="13824" max="13824" width="12.85546875" style="137" bestFit="1" customWidth="1"/>
    <col min="13825" max="13825" width="5.140625" style="137" customWidth="1"/>
    <col min="13826" max="13826" width="12.85546875" style="137" bestFit="1" customWidth="1"/>
    <col min="13827" max="13827" width="9.140625" style="137"/>
    <col min="13828" max="13828" width="28.7109375" style="137" bestFit="1" customWidth="1"/>
    <col min="13829" max="13829" width="10.5703125" style="137" bestFit="1" customWidth="1"/>
    <col min="13830" max="14074" width="9.140625" style="137"/>
    <col min="14075" max="14075" width="4" style="137" customWidth="1"/>
    <col min="14076" max="14076" width="14.7109375" style="137" bestFit="1" customWidth="1"/>
    <col min="14077" max="14077" width="17.42578125" style="137" bestFit="1" customWidth="1"/>
    <col min="14078" max="14079" width="9.140625" style="137"/>
    <col min="14080" max="14080" width="12.85546875" style="137" bestFit="1" customWidth="1"/>
    <col min="14081" max="14081" width="5.140625" style="137" customWidth="1"/>
    <col min="14082" max="14082" width="12.85546875" style="137" bestFit="1" customWidth="1"/>
    <col min="14083" max="14083" width="9.140625" style="137"/>
    <col min="14084" max="14084" width="28.7109375" style="137" bestFit="1" customWidth="1"/>
    <col min="14085" max="14085" width="10.5703125" style="137" bestFit="1" customWidth="1"/>
    <col min="14086" max="14330" width="9.140625" style="137"/>
    <col min="14331" max="14331" width="4" style="137" customWidth="1"/>
    <col min="14332" max="14332" width="14.7109375" style="137" bestFit="1" customWidth="1"/>
    <col min="14333" max="14333" width="17.42578125" style="137" bestFit="1" customWidth="1"/>
    <col min="14334" max="14335" width="9.140625" style="137"/>
    <col min="14336" max="14336" width="12.85546875" style="137" bestFit="1" customWidth="1"/>
    <col min="14337" max="14337" width="5.140625" style="137" customWidth="1"/>
    <col min="14338" max="14338" width="12.85546875" style="137" bestFit="1" customWidth="1"/>
    <col min="14339" max="14339" width="9.140625" style="137"/>
    <col min="14340" max="14340" width="28.7109375" style="137" bestFit="1" customWidth="1"/>
    <col min="14341" max="14341" width="10.5703125" style="137" bestFit="1" customWidth="1"/>
    <col min="14342" max="14586" width="9.140625" style="137"/>
    <col min="14587" max="14587" width="4" style="137" customWidth="1"/>
    <col min="14588" max="14588" width="14.7109375" style="137" bestFit="1" customWidth="1"/>
    <col min="14589" max="14589" width="17.42578125" style="137" bestFit="1" customWidth="1"/>
    <col min="14590" max="14591" width="9.140625" style="137"/>
    <col min="14592" max="14592" width="12.85546875" style="137" bestFit="1" customWidth="1"/>
    <col min="14593" max="14593" width="5.140625" style="137" customWidth="1"/>
    <col min="14594" max="14594" width="12.85546875" style="137" bestFit="1" customWidth="1"/>
    <col min="14595" max="14595" width="9.140625" style="137"/>
    <col min="14596" max="14596" width="28.7109375" style="137" bestFit="1" customWidth="1"/>
    <col min="14597" max="14597" width="10.5703125" style="137" bestFit="1" customWidth="1"/>
    <col min="14598" max="14842" width="9.140625" style="137"/>
    <col min="14843" max="14843" width="4" style="137" customWidth="1"/>
    <col min="14844" max="14844" width="14.7109375" style="137" bestFit="1" customWidth="1"/>
    <col min="14845" max="14845" width="17.42578125" style="137" bestFit="1" customWidth="1"/>
    <col min="14846" max="14847" width="9.140625" style="137"/>
    <col min="14848" max="14848" width="12.85546875" style="137" bestFit="1" customWidth="1"/>
    <col min="14849" max="14849" width="5.140625" style="137" customWidth="1"/>
    <col min="14850" max="14850" width="12.85546875" style="137" bestFit="1" customWidth="1"/>
    <col min="14851" max="14851" width="9.140625" style="137"/>
    <col min="14852" max="14852" width="28.7109375" style="137" bestFit="1" customWidth="1"/>
    <col min="14853" max="14853" width="10.5703125" style="137" bestFit="1" customWidth="1"/>
    <col min="14854" max="15098" width="9.140625" style="137"/>
    <col min="15099" max="15099" width="4" style="137" customWidth="1"/>
    <col min="15100" max="15100" width="14.7109375" style="137" bestFit="1" customWidth="1"/>
    <col min="15101" max="15101" width="17.42578125" style="137" bestFit="1" customWidth="1"/>
    <col min="15102" max="15103" width="9.140625" style="137"/>
    <col min="15104" max="15104" width="12.85546875" style="137" bestFit="1" customWidth="1"/>
    <col min="15105" max="15105" width="5.140625" style="137" customWidth="1"/>
    <col min="15106" max="15106" width="12.85546875" style="137" bestFit="1" customWidth="1"/>
    <col min="15107" max="15107" width="9.140625" style="137"/>
    <col min="15108" max="15108" width="28.7109375" style="137" bestFit="1" customWidth="1"/>
    <col min="15109" max="15109" width="10.5703125" style="137" bestFit="1" customWidth="1"/>
    <col min="15110" max="15354" width="9.140625" style="137"/>
    <col min="15355" max="15355" width="4" style="137" customWidth="1"/>
    <col min="15356" max="15356" width="14.7109375" style="137" bestFit="1" customWidth="1"/>
    <col min="15357" max="15357" width="17.42578125" style="137" bestFit="1" customWidth="1"/>
    <col min="15358" max="15359" width="9.140625" style="137"/>
    <col min="15360" max="15360" width="12.85546875" style="137" bestFit="1" customWidth="1"/>
    <col min="15361" max="15361" width="5.140625" style="137" customWidth="1"/>
    <col min="15362" max="15362" width="12.85546875" style="137" bestFit="1" customWidth="1"/>
    <col min="15363" max="15363" width="9.140625" style="137"/>
    <col min="15364" max="15364" width="28.7109375" style="137" bestFit="1" customWidth="1"/>
    <col min="15365" max="15365" width="10.5703125" style="137" bestFit="1" customWidth="1"/>
    <col min="15366" max="15610" width="9.140625" style="137"/>
    <col min="15611" max="15611" width="4" style="137" customWidth="1"/>
    <col min="15612" max="15612" width="14.7109375" style="137" bestFit="1" customWidth="1"/>
    <col min="15613" max="15613" width="17.42578125" style="137" bestFit="1" customWidth="1"/>
    <col min="15614" max="15615" width="9.140625" style="137"/>
    <col min="15616" max="15616" width="12.85546875" style="137" bestFit="1" customWidth="1"/>
    <col min="15617" max="15617" width="5.140625" style="137" customWidth="1"/>
    <col min="15618" max="15618" width="12.85546875" style="137" bestFit="1" customWidth="1"/>
    <col min="15619" max="15619" width="9.140625" style="137"/>
    <col min="15620" max="15620" width="28.7109375" style="137" bestFit="1" customWidth="1"/>
    <col min="15621" max="15621" width="10.5703125" style="137" bestFit="1" customWidth="1"/>
    <col min="15622" max="15866" width="9.140625" style="137"/>
    <col min="15867" max="15867" width="4" style="137" customWidth="1"/>
    <col min="15868" max="15868" width="14.7109375" style="137" bestFit="1" customWidth="1"/>
    <col min="15869" max="15869" width="17.42578125" style="137" bestFit="1" customWidth="1"/>
    <col min="15870" max="15871" width="9.140625" style="137"/>
    <col min="15872" max="15872" width="12.85546875" style="137" bestFit="1" customWidth="1"/>
    <col min="15873" max="15873" width="5.140625" style="137" customWidth="1"/>
    <col min="15874" max="15874" width="12.85546875" style="137" bestFit="1" customWidth="1"/>
    <col min="15875" max="15875" width="9.140625" style="137"/>
    <col min="15876" max="15876" width="28.7109375" style="137" bestFit="1" customWidth="1"/>
    <col min="15877" max="15877" width="10.5703125" style="137" bestFit="1" customWidth="1"/>
    <col min="15878" max="16122" width="9.140625" style="137"/>
    <col min="16123" max="16123" width="4" style="137" customWidth="1"/>
    <col min="16124" max="16124" width="14.7109375" style="137" bestFit="1" customWidth="1"/>
    <col min="16125" max="16125" width="17.42578125" style="137" bestFit="1" customWidth="1"/>
    <col min="16126" max="16127" width="9.140625" style="137"/>
    <col min="16128" max="16128" width="12.85546875" style="137" bestFit="1" customWidth="1"/>
    <col min="16129" max="16129" width="5.140625" style="137" customWidth="1"/>
    <col min="16130" max="16130" width="12.85546875" style="137" bestFit="1" customWidth="1"/>
    <col min="16131" max="16131" width="9.140625" style="137"/>
    <col min="16132" max="16132" width="28.7109375" style="137" bestFit="1" customWidth="1"/>
    <col min="16133" max="16133" width="10.5703125" style="137" bestFit="1" customWidth="1"/>
    <col min="16134" max="16384" width="9.140625" style="137"/>
  </cols>
  <sheetData>
    <row r="1" spans="1:7">
      <c r="A1" s="139" t="s">
        <v>1254</v>
      </c>
    </row>
    <row r="2" spans="1:7">
      <c r="D2" s="138" t="s">
        <v>0</v>
      </c>
    </row>
    <row r="3" spans="1:7">
      <c r="D3" s="138" t="s">
        <v>1726</v>
      </c>
    </row>
    <row r="4" spans="1:7">
      <c r="D4" s="138" t="s">
        <v>2</v>
      </c>
    </row>
    <row r="5" spans="1:7">
      <c r="D5" s="138"/>
    </row>
    <row r="6" spans="1:7">
      <c r="D6" s="138"/>
    </row>
    <row r="7" spans="1:7">
      <c r="D7" s="138" t="s">
        <v>1505</v>
      </c>
      <c r="E7" s="2" t="s">
        <v>1256</v>
      </c>
      <c r="F7" s="137" t="s">
        <v>1727</v>
      </c>
      <c r="G7" s="137" t="s">
        <v>1503</v>
      </c>
    </row>
    <row r="8" spans="1:7">
      <c r="D8" s="138" t="s">
        <v>1507</v>
      </c>
      <c r="E8" s="2" t="s">
        <v>1259</v>
      </c>
      <c r="F8" s="137" t="s">
        <v>1728</v>
      </c>
      <c r="G8" s="137" t="s">
        <v>1499</v>
      </c>
    </row>
    <row r="9" spans="1:7">
      <c r="D9" s="138" t="s">
        <v>1506</v>
      </c>
      <c r="E9" s="2" t="s">
        <v>1262</v>
      </c>
      <c r="F9" s="137" t="s">
        <v>810</v>
      </c>
      <c r="G9" s="137" t="s">
        <v>1508</v>
      </c>
    </row>
    <row r="10" spans="1:7">
      <c r="D10" s="138" t="s">
        <v>1504</v>
      </c>
      <c r="E10" s="2" t="s">
        <v>1265</v>
      </c>
      <c r="F10" s="137" t="s">
        <v>540</v>
      </c>
      <c r="G10" s="137" t="s">
        <v>1498</v>
      </c>
    </row>
    <row r="11" spans="1:7">
      <c r="D11" s="138" t="s">
        <v>1506</v>
      </c>
      <c r="E11" s="2" t="s">
        <v>1257</v>
      </c>
      <c r="F11" s="137" t="s">
        <v>67</v>
      </c>
      <c r="G11" s="137" t="s">
        <v>1501</v>
      </c>
    </row>
    <row r="12" spans="1:7">
      <c r="D12" s="138" t="s">
        <v>1504</v>
      </c>
      <c r="E12" s="2" t="s">
        <v>1260</v>
      </c>
      <c r="F12" s="137" t="s">
        <v>537</v>
      </c>
      <c r="G12" s="137" t="s">
        <v>1498</v>
      </c>
    </row>
    <row r="13" spans="1:7">
      <c r="D13" s="138" t="s">
        <v>1507</v>
      </c>
      <c r="E13" s="2" t="s">
        <v>1263</v>
      </c>
      <c r="F13" s="137" t="s">
        <v>1729</v>
      </c>
      <c r="G13" s="137" t="s">
        <v>1499</v>
      </c>
    </row>
    <row r="14" spans="1:7">
      <c r="D14" s="138" t="s">
        <v>1505</v>
      </c>
      <c r="E14" s="2" t="s">
        <v>1266</v>
      </c>
      <c r="F14" s="137" t="s">
        <v>1730</v>
      </c>
      <c r="G14" s="137" t="s">
        <v>1500</v>
      </c>
    </row>
    <row r="16" spans="1:7">
      <c r="A16" s="137" t="s">
        <v>10</v>
      </c>
    </row>
    <row r="18" spans="1:8">
      <c r="A18" s="137" t="s">
        <v>11</v>
      </c>
      <c r="B18" s="137" t="s">
        <v>12</v>
      </c>
      <c r="C18" s="137" t="s">
        <v>13</v>
      </c>
      <c r="D18" s="137" t="s">
        <v>14</v>
      </c>
      <c r="F18" s="137" t="s">
        <v>15</v>
      </c>
      <c r="H18" s="137" t="s">
        <v>16</v>
      </c>
    </row>
    <row r="19" spans="1:8">
      <c r="A19" s="137">
        <v>1576</v>
      </c>
      <c r="B19" s="137" t="s">
        <v>1721</v>
      </c>
      <c r="C19" s="137" t="s">
        <v>202</v>
      </c>
      <c r="D19" s="4" t="s">
        <v>81</v>
      </c>
      <c r="E19" s="7">
        <v>92</v>
      </c>
      <c r="F19" s="7" t="s">
        <v>1727</v>
      </c>
      <c r="G19" s="137">
        <v>70</v>
      </c>
      <c r="H19" s="137" t="s">
        <v>1728</v>
      </c>
    </row>
    <row r="20" spans="1:8">
      <c r="A20" s="137">
        <v>1577</v>
      </c>
      <c r="B20" s="137" t="s">
        <v>1721</v>
      </c>
      <c r="C20" s="137" t="s">
        <v>204</v>
      </c>
      <c r="D20" s="4" t="s">
        <v>119</v>
      </c>
      <c r="E20" s="137">
        <v>57</v>
      </c>
      <c r="F20" s="137" t="s">
        <v>67</v>
      </c>
      <c r="G20" s="7">
        <v>63</v>
      </c>
      <c r="H20" s="7" t="s">
        <v>537</v>
      </c>
    </row>
    <row r="21" spans="1:8">
      <c r="A21" s="137">
        <v>1578</v>
      </c>
      <c r="B21" s="137" t="s">
        <v>1721</v>
      </c>
      <c r="C21" s="137" t="s">
        <v>202</v>
      </c>
      <c r="D21" s="4" t="s">
        <v>433</v>
      </c>
      <c r="E21" s="137">
        <v>54</v>
      </c>
      <c r="F21" s="137" t="s">
        <v>810</v>
      </c>
      <c r="G21" s="7">
        <v>70</v>
      </c>
      <c r="H21" s="7" t="s">
        <v>540</v>
      </c>
    </row>
    <row r="22" spans="1:8">
      <c r="A22" s="137">
        <v>1579</v>
      </c>
      <c r="B22" s="137" t="s">
        <v>1721</v>
      </c>
      <c r="C22" s="137" t="s">
        <v>86</v>
      </c>
      <c r="D22" s="5" t="s">
        <v>433</v>
      </c>
      <c r="E22" s="137">
        <v>45</v>
      </c>
      <c r="F22" s="137" t="s">
        <v>1729</v>
      </c>
      <c r="G22" s="7">
        <v>56</v>
      </c>
      <c r="H22" s="7" t="s">
        <v>1730</v>
      </c>
    </row>
    <row r="23" spans="1:8">
      <c r="A23" s="137">
        <v>1580</v>
      </c>
      <c r="B23" s="137" t="s">
        <v>1722</v>
      </c>
      <c r="C23" s="137" t="s">
        <v>83</v>
      </c>
      <c r="D23" s="4" t="s">
        <v>35</v>
      </c>
      <c r="E23" s="137">
        <v>72</v>
      </c>
      <c r="F23" s="137" t="s">
        <v>1728</v>
      </c>
      <c r="G23" s="7">
        <v>81</v>
      </c>
      <c r="H23" s="7" t="s">
        <v>540</v>
      </c>
    </row>
    <row r="24" spans="1:8">
      <c r="A24" s="137">
        <v>1581</v>
      </c>
      <c r="B24" s="137" t="s">
        <v>1722</v>
      </c>
      <c r="C24" s="137" t="s">
        <v>202</v>
      </c>
      <c r="D24" s="4" t="s">
        <v>652</v>
      </c>
      <c r="E24" s="137">
        <v>47</v>
      </c>
      <c r="F24" s="137" t="s">
        <v>810</v>
      </c>
      <c r="G24" s="7">
        <v>64</v>
      </c>
      <c r="H24" s="7" t="s">
        <v>1727</v>
      </c>
    </row>
    <row r="25" spans="1:8">
      <c r="A25" s="137">
        <v>1582</v>
      </c>
      <c r="B25" s="137" t="s">
        <v>1722</v>
      </c>
      <c r="C25" s="137" t="s">
        <v>1270</v>
      </c>
      <c r="D25" s="4" t="s">
        <v>652</v>
      </c>
      <c r="E25" s="137">
        <v>35</v>
      </c>
      <c r="F25" s="137" t="s">
        <v>1729</v>
      </c>
      <c r="G25" s="7">
        <v>63</v>
      </c>
      <c r="H25" s="7" t="s">
        <v>67</v>
      </c>
    </row>
    <row r="26" spans="1:8">
      <c r="A26" s="137">
        <v>1583</v>
      </c>
      <c r="B26" s="137" t="s">
        <v>1722</v>
      </c>
      <c r="C26" s="137" t="s">
        <v>204</v>
      </c>
      <c r="D26" s="4" t="s">
        <v>35</v>
      </c>
      <c r="E26" s="7">
        <v>56</v>
      </c>
      <c r="F26" s="7" t="s">
        <v>537</v>
      </c>
      <c r="G26" s="137">
        <v>51</v>
      </c>
      <c r="H26" s="137" t="s">
        <v>1730</v>
      </c>
    </row>
    <row r="27" spans="1:8">
      <c r="A27" s="137">
        <v>1584</v>
      </c>
      <c r="B27" s="137" t="s">
        <v>1722</v>
      </c>
      <c r="C27" s="137" t="s">
        <v>83</v>
      </c>
      <c r="D27" s="4" t="s">
        <v>81</v>
      </c>
      <c r="E27" s="137">
        <v>59</v>
      </c>
      <c r="F27" s="137" t="s">
        <v>1728</v>
      </c>
      <c r="G27" s="7">
        <v>60</v>
      </c>
      <c r="H27" s="7" t="s">
        <v>810</v>
      </c>
    </row>
    <row r="28" spans="1:8">
      <c r="A28" s="137">
        <v>1585</v>
      </c>
      <c r="B28" s="137" t="s">
        <v>1722</v>
      </c>
      <c r="C28" s="137" t="s">
        <v>202</v>
      </c>
      <c r="D28" s="4" t="s">
        <v>704</v>
      </c>
      <c r="E28" s="137">
        <v>63</v>
      </c>
      <c r="F28" s="137" t="s">
        <v>1727</v>
      </c>
      <c r="G28" s="7">
        <v>67</v>
      </c>
      <c r="H28" s="7" t="s">
        <v>540</v>
      </c>
    </row>
    <row r="29" spans="1:8">
      <c r="A29" s="137">
        <v>1586</v>
      </c>
      <c r="B29" s="137" t="s">
        <v>1722</v>
      </c>
      <c r="C29" s="137" t="s">
        <v>1270</v>
      </c>
      <c r="D29" s="4" t="s">
        <v>704</v>
      </c>
      <c r="E29" s="137">
        <v>58</v>
      </c>
      <c r="F29" s="137" t="s">
        <v>67</v>
      </c>
      <c r="G29" s="7">
        <v>66</v>
      </c>
      <c r="H29" s="7" t="s">
        <v>1730</v>
      </c>
    </row>
    <row r="30" spans="1:8">
      <c r="A30" s="137">
        <v>1587</v>
      </c>
      <c r="B30" s="137" t="s">
        <v>1722</v>
      </c>
      <c r="C30" s="137" t="s">
        <v>204</v>
      </c>
      <c r="D30" s="4" t="s">
        <v>81</v>
      </c>
      <c r="E30" s="7">
        <v>67</v>
      </c>
      <c r="F30" s="7" t="s">
        <v>537</v>
      </c>
      <c r="G30" s="137">
        <v>37</v>
      </c>
      <c r="H30" s="137" t="s">
        <v>1729</v>
      </c>
    </row>
    <row r="31" spans="1:8">
      <c r="A31" s="137" t="s">
        <v>211</v>
      </c>
    </row>
    <row r="32" spans="1:8">
      <c r="E32" s="7">
        <v>58</v>
      </c>
      <c r="F32" s="7" t="s">
        <v>810</v>
      </c>
      <c r="G32" s="137">
        <v>48</v>
      </c>
      <c r="H32" s="137" t="s">
        <v>1729</v>
      </c>
    </row>
    <row r="33" spans="1:10">
      <c r="A33" s="137">
        <v>1588</v>
      </c>
      <c r="B33" s="137" t="s">
        <v>1724</v>
      </c>
      <c r="C33" s="137" t="s">
        <v>202</v>
      </c>
      <c r="D33" s="5" t="s">
        <v>1531</v>
      </c>
      <c r="E33" s="137" t="s">
        <v>152</v>
      </c>
      <c r="F33" s="137" t="s">
        <v>213</v>
      </c>
      <c r="H33" s="137" t="s">
        <v>148</v>
      </c>
      <c r="I33" s="138"/>
      <c r="J33" s="2"/>
    </row>
    <row r="34" spans="1:10">
      <c r="A34" s="137">
        <v>1589</v>
      </c>
      <c r="B34" s="137" t="s">
        <v>1724</v>
      </c>
      <c r="C34" s="137" t="s">
        <v>83</v>
      </c>
      <c r="D34" s="5" t="s">
        <v>74</v>
      </c>
      <c r="E34" s="137" t="s">
        <v>156</v>
      </c>
      <c r="F34" s="137" t="s">
        <v>215</v>
      </c>
      <c r="H34" s="137" t="s">
        <v>143</v>
      </c>
      <c r="I34" s="138"/>
      <c r="J34" s="2"/>
    </row>
    <row r="35" spans="1:10">
      <c r="E35" s="7">
        <v>72</v>
      </c>
      <c r="F35" s="7" t="s">
        <v>67</v>
      </c>
      <c r="G35" s="137">
        <v>55</v>
      </c>
      <c r="H35" s="137" t="s">
        <v>1728</v>
      </c>
      <c r="I35" s="138"/>
      <c r="J35" s="2"/>
    </row>
    <row r="36" spans="1:10">
      <c r="A36" s="137" t="s">
        <v>44</v>
      </c>
      <c r="I36" s="138"/>
      <c r="J36" s="2"/>
    </row>
    <row r="37" spans="1:10">
      <c r="E37" s="137">
        <v>64</v>
      </c>
      <c r="F37" s="137" t="s">
        <v>540</v>
      </c>
      <c r="G37" s="7">
        <v>73</v>
      </c>
      <c r="H37" s="7" t="s">
        <v>1730</v>
      </c>
      <c r="I37" s="138"/>
      <c r="J37" s="2"/>
    </row>
    <row r="38" spans="1:10">
      <c r="A38" s="137">
        <v>1590</v>
      </c>
      <c r="B38" s="137" t="s">
        <v>1724</v>
      </c>
      <c r="C38" s="137" t="s">
        <v>204</v>
      </c>
      <c r="D38" s="5" t="s">
        <v>74</v>
      </c>
      <c r="E38" s="137" t="s">
        <v>161</v>
      </c>
      <c r="F38" s="137" t="s">
        <v>162</v>
      </c>
      <c r="H38" s="137" t="s">
        <v>217</v>
      </c>
      <c r="I38" s="138"/>
      <c r="J38" s="2"/>
    </row>
    <row r="39" spans="1:10">
      <c r="A39" s="137">
        <v>1591</v>
      </c>
      <c r="B39" s="137" t="s">
        <v>1724</v>
      </c>
      <c r="C39" s="137" t="s">
        <v>1270</v>
      </c>
      <c r="D39" s="5" t="s">
        <v>1531</v>
      </c>
      <c r="E39" s="137" t="s">
        <v>165</v>
      </c>
      <c r="F39" s="137" t="s">
        <v>166</v>
      </c>
      <c r="H39" s="137" t="s">
        <v>219</v>
      </c>
      <c r="I39" s="138"/>
      <c r="J39" s="2"/>
    </row>
    <row r="40" spans="1:10">
      <c r="E40" s="137">
        <v>46</v>
      </c>
      <c r="F40" s="137" t="s">
        <v>537</v>
      </c>
      <c r="G40" s="7">
        <v>49</v>
      </c>
      <c r="H40" s="7" t="s">
        <v>1727</v>
      </c>
      <c r="I40" s="138"/>
      <c r="J40" s="2"/>
    </row>
    <row r="41" spans="1:10">
      <c r="A41" s="137" t="s">
        <v>50</v>
      </c>
    </row>
    <row r="42" spans="1:10">
      <c r="A42" s="137">
        <v>1592</v>
      </c>
      <c r="B42" s="137" t="s">
        <v>1724</v>
      </c>
      <c r="C42" s="137" t="s">
        <v>202</v>
      </c>
      <c r="D42" s="5" t="s">
        <v>134</v>
      </c>
      <c r="F42" s="137" t="s">
        <v>178</v>
      </c>
      <c r="H42" s="137" t="s">
        <v>179</v>
      </c>
    </row>
    <row r="43" spans="1:10">
      <c r="E43" s="137">
        <v>50</v>
      </c>
      <c r="F43" s="139" t="s">
        <v>1729</v>
      </c>
      <c r="G43" s="7">
        <v>58</v>
      </c>
      <c r="H43" s="7" t="s">
        <v>1728</v>
      </c>
    </row>
    <row r="44" spans="1:10">
      <c r="A44" s="137" t="s">
        <v>55</v>
      </c>
    </row>
    <row r="45" spans="1:10">
      <c r="A45" s="137">
        <v>1593</v>
      </c>
      <c r="B45" s="137" t="s">
        <v>1724</v>
      </c>
      <c r="C45" s="137" t="s">
        <v>83</v>
      </c>
      <c r="D45" s="5" t="s">
        <v>79</v>
      </c>
      <c r="F45" s="137" t="s">
        <v>182</v>
      </c>
      <c r="H45" s="137" t="s">
        <v>183</v>
      </c>
    </row>
    <row r="46" spans="1:10">
      <c r="E46" s="137">
        <v>35</v>
      </c>
      <c r="F46" s="139" t="s">
        <v>810</v>
      </c>
      <c r="G46" s="7">
        <v>70</v>
      </c>
      <c r="H46" s="7" t="s">
        <v>67</v>
      </c>
    </row>
    <row r="47" spans="1:10">
      <c r="A47" s="137" t="s">
        <v>222</v>
      </c>
    </row>
    <row r="48" spans="1:10">
      <c r="A48" s="137">
        <v>1594</v>
      </c>
      <c r="B48" s="137" t="s">
        <v>1724</v>
      </c>
      <c r="C48" s="137" t="s">
        <v>1270</v>
      </c>
      <c r="D48" s="5" t="s">
        <v>134</v>
      </c>
      <c r="F48" s="137" t="s">
        <v>186</v>
      </c>
      <c r="H48" s="137" t="s">
        <v>187</v>
      </c>
    </row>
    <row r="49" spans="1:8">
      <c r="E49" s="7">
        <v>67</v>
      </c>
      <c r="F49" s="7" t="s">
        <v>540</v>
      </c>
      <c r="G49" s="137">
        <v>66</v>
      </c>
      <c r="H49" s="139" t="s">
        <v>537</v>
      </c>
    </row>
    <row r="50" spans="1:8">
      <c r="A50" s="137" t="s">
        <v>59</v>
      </c>
    </row>
    <row r="51" spans="1:8">
      <c r="A51" s="137">
        <v>1595</v>
      </c>
      <c r="B51" s="137" t="s">
        <v>1725</v>
      </c>
      <c r="C51" s="137" t="s">
        <v>204</v>
      </c>
      <c r="D51" s="5" t="s">
        <v>79</v>
      </c>
      <c r="F51" s="137" t="s">
        <v>63</v>
      </c>
      <c r="H51" s="137" t="s">
        <v>190</v>
      </c>
    </row>
    <row r="52" spans="1:8">
      <c r="E52" s="7">
        <v>70</v>
      </c>
      <c r="F52" s="7" t="s">
        <v>1730</v>
      </c>
      <c r="G52" s="137">
        <v>61</v>
      </c>
      <c r="H52" s="139" t="s">
        <v>1727</v>
      </c>
    </row>
    <row r="53" spans="1:8">
      <c r="D53" s="138" t="s">
        <v>1726</v>
      </c>
    </row>
    <row r="54" spans="1:8">
      <c r="D54" s="138" t="s">
        <v>64</v>
      </c>
    </row>
    <row r="55" spans="1:8">
      <c r="D55" s="138" t="s">
        <v>1713</v>
      </c>
    </row>
    <row r="56" spans="1:8">
      <c r="D56" s="138" t="s">
        <v>1713</v>
      </c>
    </row>
    <row r="57" spans="1:8">
      <c r="D57" s="138" t="s">
        <v>1505</v>
      </c>
      <c r="E57" s="2" t="s">
        <v>1256</v>
      </c>
      <c r="F57" s="137" t="s">
        <v>1686</v>
      </c>
      <c r="G57" s="137" t="s">
        <v>1502</v>
      </c>
    </row>
    <row r="58" spans="1:8">
      <c r="D58" s="138" t="s">
        <v>1504</v>
      </c>
      <c r="E58" s="2" t="s">
        <v>1259</v>
      </c>
      <c r="F58" s="137" t="s">
        <v>1453</v>
      </c>
      <c r="G58" s="137" t="s">
        <v>1498</v>
      </c>
    </row>
    <row r="59" spans="1:8">
      <c r="D59" s="138" t="s">
        <v>1507</v>
      </c>
      <c r="E59" s="2" t="s">
        <v>1262</v>
      </c>
      <c r="F59" s="137" t="s">
        <v>784</v>
      </c>
      <c r="G59" s="137" t="s">
        <v>1499</v>
      </c>
    </row>
    <row r="60" spans="1:8">
      <c r="D60" s="138" t="s">
        <v>1506</v>
      </c>
      <c r="E60" s="2" t="s">
        <v>1265</v>
      </c>
      <c r="F60" s="137" t="s">
        <v>429</v>
      </c>
      <c r="G60" s="137" t="s">
        <v>1509</v>
      </c>
    </row>
    <row r="61" spans="1:8">
      <c r="D61" s="138" t="s">
        <v>1506</v>
      </c>
      <c r="E61" s="2" t="s">
        <v>1257</v>
      </c>
      <c r="F61" s="137" t="s">
        <v>108</v>
      </c>
      <c r="G61" s="137" t="s">
        <v>1501</v>
      </c>
    </row>
    <row r="62" spans="1:8">
      <c r="D62" s="138" t="s">
        <v>1504</v>
      </c>
      <c r="E62" s="2" t="s">
        <v>1260</v>
      </c>
      <c r="F62" s="137" t="s">
        <v>426</v>
      </c>
      <c r="G62" s="137" t="s">
        <v>1494</v>
      </c>
    </row>
    <row r="63" spans="1:8">
      <c r="D63" s="138" t="s">
        <v>1507</v>
      </c>
      <c r="E63" s="2" t="s">
        <v>1263</v>
      </c>
      <c r="F63" s="137" t="s">
        <v>919</v>
      </c>
      <c r="G63" s="137" t="s">
        <v>1499</v>
      </c>
    </row>
    <row r="64" spans="1:8">
      <c r="D64" s="138" t="s">
        <v>1505</v>
      </c>
      <c r="E64" s="2" t="s">
        <v>1266</v>
      </c>
      <c r="F64" s="137" t="s">
        <v>1341</v>
      </c>
      <c r="G64" s="137" t="s">
        <v>1503</v>
      </c>
    </row>
    <row r="66" spans="1:8">
      <c r="A66" s="137" t="s">
        <v>10</v>
      </c>
    </row>
    <row r="68" spans="1:8">
      <c r="A68" s="137" t="s">
        <v>11</v>
      </c>
      <c r="B68" s="137" t="s">
        <v>12</v>
      </c>
      <c r="C68" s="137" t="s">
        <v>13</v>
      </c>
      <c r="D68" s="137" t="s">
        <v>14</v>
      </c>
      <c r="F68" s="137" t="s">
        <v>15</v>
      </c>
      <c r="H68" s="137" t="s">
        <v>16</v>
      </c>
    </row>
    <row r="69" spans="1:8">
      <c r="A69" s="137">
        <v>1596</v>
      </c>
      <c r="B69" s="137" t="s">
        <v>1721</v>
      </c>
      <c r="C69" s="137" t="s">
        <v>1025</v>
      </c>
      <c r="D69" s="4" t="s">
        <v>81</v>
      </c>
      <c r="E69" s="137">
        <v>52</v>
      </c>
      <c r="F69" s="137" t="s">
        <v>1686</v>
      </c>
      <c r="G69" s="7">
        <v>59</v>
      </c>
      <c r="H69" s="7" t="s">
        <v>1453</v>
      </c>
    </row>
    <row r="70" spans="1:8">
      <c r="A70" s="137">
        <v>1597</v>
      </c>
      <c r="B70" s="137" t="s">
        <v>1721</v>
      </c>
      <c r="C70" s="137" t="s">
        <v>116</v>
      </c>
      <c r="D70" s="4" t="s">
        <v>117</v>
      </c>
      <c r="E70" s="137">
        <v>40</v>
      </c>
      <c r="F70" s="137" t="s">
        <v>108</v>
      </c>
      <c r="G70" s="7">
        <v>56</v>
      </c>
      <c r="H70" s="7" t="s">
        <v>426</v>
      </c>
    </row>
    <row r="71" spans="1:8">
      <c r="A71" s="137">
        <v>1598</v>
      </c>
      <c r="B71" s="137" t="s">
        <v>1721</v>
      </c>
      <c r="C71" s="137" t="s">
        <v>1025</v>
      </c>
      <c r="D71" s="4" t="s">
        <v>432</v>
      </c>
      <c r="E71" s="137">
        <v>51</v>
      </c>
      <c r="F71" s="137" t="s">
        <v>784</v>
      </c>
      <c r="G71" s="7">
        <v>62</v>
      </c>
      <c r="H71" s="7" t="s">
        <v>429</v>
      </c>
    </row>
    <row r="72" spans="1:8">
      <c r="A72" s="137">
        <v>1599</v>
      </c>
      <c r="B72" s="137" t="s">
        <v>1721</v>
      </c>
      <c r="C72" s="137" t="s">
        <v>1025</v>
      </c>
      <c r="D72" s="5" t="s">
        <v>433</v>
      </c>
      <c r="E72" s="137">
        <v>56</v>
      </c>
      <c r="F72" s="137" t="s">
        <v>919</v>
      </c>
      <c r="G72" s="7">
        <v>64</v>
      </c>
      <c r="H72" s="7" t="s">
        <v>1341</v>
      </c>
    </row>
    <row r="73" spans="1:8">
      <c r="A73" s="137">
        <v>1600</v>
      </c>
      <c r="B73" s="137" t="s">
        <v>1722</v>
      </c>
      <c r="C73" s="137" t="s">
        <v>86</v>
      </c>
      <c r="D73" s="4" t="s">
        <v>1533</v>
      </c>
      <c r="E73" s="7">
        <v>66</v>
      </c>
      <c r="F73" s="7" t="s">
        <v>1453</v>
      </c>
      <c r="G73" s="137">
        <v>51</v>
      </c>
      <c r="H73" s="137" t="s">
        <v>429</v>
      </c>
    </row>
    <row r="74" spans="1:8">
      <c r="A74" s="137">
        <v>1601</v>
      </c>
      <c r="B74" s="137" t="s">
        <v>1722</v>
      </c>
      <c r="C74" s="137" t="s">
        <v>1270</v>
      </c>
      <c r="D74" s="4" t="s">
        <v>1533</v>
      </c>
      <c r="E74" s="137">
        <v>36</v>
      </c>
      <c r="F74" s="137" t="s">
        <v>784</v>
      </c>
      <c r="G74" s="7">
        <v>57</v>
      </c>
      <c r="H74" s="7" t="s">
        <v>1686</v>
      </c>
    </row>
    <row r="75" spans="1:8">
      <c r="A75" s="137">
        <v>1602</v>
      </c>
      <c r="B75" s="137" t="s">
        <v>1722</v>
      </c>
      <c r="C75" s="137" t="s">
        <v>83</v>
      </c>
      <c r="D75" s="4" t="s">
        <v>88</v>
      </c>
      <c r="E75" s="137">
        <v>37</v>
      </c>
      <c r="F75" s="137" t="s">
        <v>919</v>
      </c>
      <c r="G75" s="7">
        <v>49</v>
      </c>
      <c r="H75" s="7" t="s">
        <v>108</v>
      </c>
    </row>
    <row r="76" spans="1:8">
      <c r="A76" s="137">
        <v>1603</v>
      </c>
      <c r="B76" s="137" t="s">
        <v>1722</v>
      </c>
      <c r="C76" s="137" t="s">
        <v>229</v>
      </c>
      <c r="D76" s="4" t="s">
        <v>1542</v>
      </c>
      <c r="E76" s="7">
        <v>68</v>
      </c>
      <c r="F76" s="7" t="s">
        <v>426</v>
      </c>
      <c r="G76" s="137">
        <v>63</v>
      </c>
      <c r="H76" s="137" t="s">
        <v>1341</v>
      </c>
    </row>
    <row r="77" spans="1:8">
      <c r="A77" s="137">
        <v>1604</v>
      </c>
      <c r="B77" s="137" t="s">
        <v>1722</v>
      </c>
      <c r="C77" s="137" t="s">
        <v>61</v>
      </c>
      <c r="D77" s="4" t="s">
        <v>37</v>
      </c>
      <c r="E77" s="7">
        <v>69</v>
      </c>
      <c r="F77" s="7" t="s">
        <v>1453</v>
      </c>
      <c r="G77" s="137">
        <v>43</v>
      </c>
      <c r="H77" s="137" t="s">
        <v>784</v>
      </c>
    </row>
    <row r="78" spans="1:8">
      <c r="A78" s="137">
        <v>1605</v>
      </c>
      <c r="B78" s="137" t="s">
        <v>1722</v>
      </c>
      <c r="C78" s="137" t="s">
        <v>116</v>
      </c>
      <c r="D78" s="4" t="s">
        <v>37</v>
      </c>
      <c r="E78" s="7">
        <v>64</v>
      </c>
      <c r="F78" s="7" t="s">
        <v>1686</v>
      </c>
      <c r="G78" s="137">
        <v>53</v>
      </c>
      <c r="H78" s="137" t="s">
        <v>429</v>
      </c>
    </row>
    <row r="79" spans="1:8">
      <c r="A79" s="137">
        <v>1606</v>
      </c>
      <c r="B79" s="137" t="s">
        <v>1722</v>
      </c>
      <c r="C79" s="137" t="s">
        <v>86</v>
      </c>
      <c r="D79" s="4" t="s">
        <v>679</v>
      </c>
      <c r="E79" s="137">
        <v>45</v>
      </c>
      <c r="F79" s="137" t="s">
        <v>108</v>
      </c>
      <c r="G79" s="7">
        <v>55</v>
      </c>
      <c r="H79" s="7" t="s">
        <v>1341</v>
      </c>
    </row>
    <row r="80" spans="1:8">
      <c r="A80" s="137">
        <v>1607</v>
      </c>
      <c r="B80" s="137" t="s">
        <v>1722</v>
      </c>
      <c r="C80" s="137" t="s">
        <v>229</v>
      </c>
      <c r="D80" s="137" t="s">
        <v>704</v>
      </c>
      <c r="E80" s="7">
        <v>69</v>
      </c>
      <c r="F80" s="7" t="s">
        <v>426</v>
      </c>
      <c r="G80" s="137">
        <v>38</v>
      </c>
      <c r="H80" s="137" t="s">
        <v>919</v>
      </c>
    </row>
    <row r="81" spans="1:10">
      <c r="A81" s="137" t="s">
        <v>324</v>
      </c>
    </row>
    <row r="82" spans="1:10">
      <c r="E82" s="7">
        <v>78</v>
      </c>
      <c r="F82" s="7" t="s">
        <v>429</v>
      </c>
      <c r="G82" s="137">
        <v>55</v>
      </c>
      <c r="H82" s="137" t="s">
        <v>919</v>
      </c>
      <c r="I82" s="138"/>
      <c r="J82" s="2"/>
    </row>
    <row r="83" spans="1:10">
      <c r="A83" s="137">
        <v>1608</v>
      </c>
      <c r="B83" s="137" t="s">
        <v>1724</v>
      </c>
      <c r="C83" s="137" t="s">
        <v>61</v>
      </c>
      <c r="D83" s="5" t="s">
        <v>74</v>
      </c>
      <c r="E83" s="137" t="s">
        <v>152</v>
      </c>
      <c r="F83" s="137" t="s">
        <v>213</v>
      </c>
      <c r="H83" s="137" t="s">
        <v>148</v>
      </c>
      <c r="I83" s="138"/>
      <c r="J83" s="2"/>
    </row>
    <row r="84" spans="1:10">
      <c r="A84" s="137">
        <v>1609</v>
      </c>
      <c r="B84" s="137" t="s">
        <v>1724</v>
      </c>
      <c r="C84" s="137" t="s">
        <v>116</v>
      </c>
      <c r="D84" s="5" t="s">
        <v>74</v>
      </c>
      <c r="E84" s="137" t="s">
        <v>156</v>
      </c>
      <c r="F84" s="137" t="s">
        <v>215</v>
      </c>
      <c r="H84" s="137" t="s">
        <v>143</v>
      </c>
      <c r="I84" s="138"/>
      <c r="J84" s="2"/>
    </row>
    <row r="85" spans="1:10">
      <c r="E85" s="137">
        <v>58</v>
      </c>
      <c r="F85" s="137" t="s">
        <v>108</v>
      </c>
      <c r="G85" s="137">
        <v>41</v>
      </c>
      <c r="H85" s="137" t="s">
        <v>784</v>
      </c>
      <c r="I85" s="138"/>
      <c r="J85" s="2"/>
    </row>
    <row r="86" spans="1:10">
      <c r="A86" s="137" t="s">
        <v>243</v>
      </c>
      <c r="I86" s="138"/>
      <c r="J86" s="2"/>
    </row>
    <row r="87" spans="1:10">
      <c r="E87" s="137">
        <v>60</v>
      </c>
      <c r="F87" s="137" t="s">
        <v>1453</v>
      </c>
      <c r="G87" s="137">
        <v>87</v>
      </c>
      <c r="H87" s="137" t="s">
        <v>1341</v>
      </c>
      <c r="I87" s="138"/>
      <c r="J87" s="2"/>
    </row>
    <row r="88" spans="1:10">
      <c r="A88" s="137">
        <v>1610</v>
      </c>
      <c r="B88" s="137" t="s">
        <v>1724</v>
      </c>
      <c r="C88" s="137" t="s">
        <v>86</v>
      </c>
      <c r="D88" s="5" t="s">
        <v>1531</v>
      </c>
      <c r="E88" s="137" t="s">
        <v>161</v>
      </c>
      <c r="F88" s="137" t="s">
        <v>162</v>
      </c>
      <c r="H88" s="137" t="s">
        <v>217</v>
      </c>
      <c r="I88" s="138"/>
      <c r="J88" s="2"/>
    </row>
    <row r="89" spans="1:10">
      <c r="A89" s="137">
        <v>1611</v>
      </c>
      <c r="B89" s="137" t="s">
        <v>1724</v>
      </c>
      <c r="C89" s="137" t="s">
        <v>229</v>
      </c>
      <c r="D89" s="5" t="s">
        <v>1531</v>
      </c>
      <c r="E89" s="137" t="s">
        <v>165</v>
      </c>
      <c r="F89" s="137" t="s">
        <v>166</v>
      </c>
      <c r="H89" s="137" t="s">
        <v>219</v>
      </c>
      <c r="I89" s="138"/>
      <c r="J89" s="2"/>
    </row>
    <row r="90" spans="1:10">
      <c r="E90" s="137">
        <v>52</v>
      </c>
      <c r="F90" s="137" t="s">
        <v>426</v>
      </c>
      <c r="G90" s="137">
        <v>54</v>
      </c>
      <c r="H90" s="137" t="s">
        <v>1686</v>
      </c>
    </row>
    <row r="91" spans="1:10">
      <c r="A91" s="137" t="s">
        <v>245</v>
      </c>
    </row>
    <row r="92" spans="1:10">
      <c r="A92" s="137">
        <v>1612</v>
      </c>
      <c r="B92" s="137" t="s">
        <v>1724</v>
      </c>
      <c r="C92" s="137" t="s">
        <v>116</v>
      </c>
      <c r="D92" s="5" t="s">
        <v>79</v>
      </c>
      <c r="F92" s="137" t="s">
        <v>178</v>
      </c>
      <c r="H92" s="137" t="s">
        <v>179</v>
      </c>
    </row>
    <row r="93" spans="1:10">
      <c r="E93" s="7">
        <v>51</v>
      </c>
      <c r="F93" s="7" t="s">
        <v>919</v>
      </c>
      <c r="G93" s="137">
        <v>41</v>
      </c>
      <c r="H93" s="139" t="s">
        <v>784</v>
      </c>
    </row>
    <row r="94" spans="1:10">
      <c r="A94" s="137" t="s">
        <v>92</v>
      </c>
    </row>
    <row r="95" spans="1:10">
      <c r="A95" s="137">
        <v>1613</v>
      </c>
      <c r="B95" s="137" t="s">
        <v>1724</v>
      </c>
      <c r="C95" s="137" t="s">
        <v>61</v>
      </c>
      <c r="D95" s="5" t="s">
        <v>79</v>
      </c>
      <c r="F95" s="137" t="s">
        <v>182</v>
      </c>
      <c r="H95" s="137" t="s">
        <v>183</v>
      </c>
    </row>
    <row r="96" spans="1:10">
      <c r="E96" s="7">
        <v>64</v>
      </c>
      <c r="F96" s="7" t="s">
        <v>429</v>
      </c>
      <c r="G96" s="137">
        <v>40</v>
      </c>
      <c r="H96" s="139" t="s">
        <v>108</v>
      </c>
    </row>
    <row r="97" spans="1:8">
      <c r="A97" s="137" t="s">
        <v>95</v>
      </c>
    </row>
    <row r="98" spans="1:8">
      <c r="A98" s="137">
        <v>1614</v>
      </c>
      <c r="B98" s="137" t="s">
        <v>1724</v>
      </c>
      <c r="C98" s="137" t="s">
        <v>229</v>
      </c>
      <c r="D98" s="5" t="s">
        <v>134</v>
      </c>
      <c r="F98" s="137" t="s">
        <v>186</v>
      </c>
      <c r="H98" s="137" t="s">
        <v>187</v>
      </c>
    </row>
    <row r="99" spans="1:8">
      <c r="E99" s="137">
        <v>58</v>
      </c>
      <c r="F99" s="139" t="s">
        <v>1453</v>
      </c>
      <c r="G99" s="7">
        <v>62</v>
      </c>
      <c r="H99" s="7" t="s">
        <v>426</v>
      </c>
    </row>
    <row r="100" spans="1:8">
      <c r="A100" s="137" t="s">
        <v>97</v>
      </c>
    </row>
    <row r="101" spans="1:8">
      <c r="A101" s="137">
        <v>1615</v>
      </c>
      <c r="B101" s="137" t="s">
        <v>1725</v>
      </c>
      <c r="C101" s="137" t="s">
        <v>86</v>
      </c>
      <c r="D101" s="5" t="s">
        <v>134</v>
      </c>
      <c r="F101" s="137" t="s">
        <v>63</v>
      </c>
      <c r="H101" s="137" t="s">
        <v>190</v>
      </c>
    </row>
    <row r="102" spans="1:8">
      <c r="E102" s="137">
        <v>70</v>
      </c>
      <c r="F102" s="139" t="s">
        <v>1341</v>
      </c>
      <c r="G102" s="7">
        <v>73</v>
      </c>
      <c r="H102" s="7" t="s">
        <v>1686</v>
      </c>
    </row>
    <row r="104" spans="1:8">
      <c r="D104" s="138" t="s">
        <v>1726</v>
      </c>
    </row>
    <row r="105" spans="1:8">
      <c r="D105" s="138" t="s">
        <v>473</v>
      </c>
    </row>
    <row r="106" spans="1:8">
      <c r="D106" s="138" t="s">
        <v>1713</v>
      </c>
    </row>
    <row r="107" spans="1:8">
      <c r="D107" s="137" t="s">
        <v>1713</v>
      </c>
    </row>
    <row r="108" spans="1:8">
      <c r="E108" s="2" t="s">
        <v>1256</v>
      </c>
      <c r="F108" s="137" t="s">
        <v>5</v>
      </c>
      <c r="G108" s="139" t="s">
        <v>1588</v>
      </c>
    </row>
    <row r="109" spans="1:8">
      <c r="D109" s="2"/>
      <c r="E109" s="2" t="s">
        <v>1259</v>
      </c>
      <c r="F109" s="137" t="s">
        <v>376</v>
      </c>
      <c r="G109" s="139" t="s">
        <v>1593</v>
      </c>
    </row>
    <row r="110" spans="1:8">
      <c r="E110" s="2" t="s">
        <v>1262</v>
      </c>
      <c r="F110" s="137" t="s">
        <v>1316</v>
      </c>
      <c r="G110" s="139" t="s">
        <v>1587</v>
      </c>
    </row>
    <row r="111" spans="1:8">
      <c r="D111" s="2"/>
      <c r="E111" s="2" t="s">
        <v>1265</v>
      </c>
      <c r="F111" s="137" t="s">
        <v>68</v>
      </c>
      <c r="G111" s="139" t="s">
        <v>1594</v>
      </c>
    </row>
    <row r="112" spans="1:8">
      <c r="E112" s="2" t="s">
        <v>1387</v>
      </c>
      <c r="F112" s="137" t="s">
        <v>1731</v>
      </c>
      <c r="G112" s="139" t="s">
        <v>1590</v>
      </c>
    </row>
    <row r="113" spans="1:8">
      <c r="A113" s="137" t="s">
        <v>10</v>
      </c>
      <c r="E113" s="2" t="s">
        <v>1388</v>
      </c>
      <c r="F113" s="137" t="s">
        <v>250</v>
      </c>
      <c r="G113" s="139" t="s">
        <v>1589</v>
      </c>
    </row>
    <row r="115" spans="1:8">
      <c r="A115" s="137" t="s">
        <v>11</v>
      </c>
      <c r="B115" s="137" t="s">
        <v>12</v>
      </c>
      <c r="C115" s="137" t="s">
        <v>13</v>
      </c>
      <c r="D115" s="137" t="s">
        <v>14</v>
      </c>
      <c r="F115" s="137" t="s">
        <v>15</v>
      </c>
      <c r="H115" s="137" t="s">
        <v>16</v>
      </c>
    </row>
    <row r="116" spans="1:8">
      <c r="A116" s="137">
        <v>1616</v>
      </c>
      <c r="B116" s="137" t="s">
        <v>1721</v>
      </c>
      <c r="C116" s="137" t="s">
        <v>61</v>
      </c>
      <c r="D116" s="5" t="s">
        <v>1732</v>
      </c>
      <c r="E116" s="137">
        <v>41</v>
      </c>
      <c r="F116" s="137" t="s">
        <v>5</v>
      </c>
      <c r="G116" s="7">
        <v>48</v>
      </c>
      <c r="H116" s="7" t="s">
        <v>250</v>
      </c>
    </row>
    <row r="117" spans="1:8">
      <c r="A117" s="137">
        <v>1617</v>
      </c>
      <c r="B117" s="137" t="s">
        <v>1722</v>
      </c>
      <c r="C117" s="137" t="s">
        <v>61</v>
      </c>
      <c r="D117" s="4" t="s">
        <v>27</v>
      </c>
      <c r="E117" s="137">
        <v>46</v>
      </c>
      <c r="F117" s="137" t="s">
        <v>5</v>
      </c>
      <c r="G117" s="7">
        <v>56</v>
      </c>
      <c r="H117" s="7" t="s">
        <v>376</v>
      </c>
    </row>
    <row r="118" spans="1:8">
      <c r="A118" s="137">
        <v>1618</v>
      </c>
      <c r="B118" s="137" t="s">
        <v>1722</v>
      </c>
      <c r="C118" s="137" t="s">
        <v>116</v>
      </c>
      <c r="D118" s="4" t="s">
        <v>27</v>
      </c>
      <c r="E118" s="7">
        <v>64</v>
      </c>
      <c r="F118" s="7" t="s">
        <v>1316</v>
      </c>
      <c r="G118" s="137">
        <v>58</v>
      </c>
      <c r="H118" s="137" t="s">
        <v>68</v>
      </c>
    </row>
    <row r="119" spans="1:8">
      <c r="A119" s="137">
        <v>1619</v>
      </c>
      <c r="B119" s="137" t="s">
        <v>1722</v>
      </c>
      <c r="C119" s="137" t="s">
        <v>229</v>
      </c>
      <c r="D119" s="4" t="s">
        <v>1533</v>
      </c>
      <c r="E119" s="7">
        <v>54</v>
      </c>
      <c r="F119" s="7" t="s">
        <v>1731</v>
      </c>
      <c r="G119" s="137">
        <v>30</v>
      </c>
      <c r="H119" s="137" t="s">
        <v>250</v>
      </c>
    </row>
    <row r="120" spans="1:8">
      <c r="A120" s="137">
        <v>1620</v>
      </c>
      <c r="B120" s="137" t="s">
        <v>1722</v>
      </c>
      <c r="C120" s="137" t="s">
        <v>116</v>
      </c>
      <c r="D120" s="4" t="s">
        <v>35</v>
      </c>
      <c r="E120" s="137">
        <v>45</v>
      </c>
      <c r="F120" s="137" t="s">
        <v>5</v>
      </c>
      <c r="G120" s="7">
        <v>66</v>
      </c>
      <c r="H120" s="7" t="s">
        <v>68</v>
      </c>
    </row>
    <row r="121" spans="1:8">
      <c r="A121" s="137">
        <v>1621</v>
      </c>
      <c r="B121" s="137" t="s">
        <v>1722</v>
      </c>
      <c r="C121" s="137" t="s">
        <v>229</v>
      </c>
      <c r="D121" s="4" t="s">
        <v>652</v>
      </c>
      <c r="E121" s="7">
        <v>61</v>
      </c>
      <c r="F121" s="7" t="s">
        <v>1316</v>
      </c>
      <c r="G121" s="137">
        <v>48</v>
      </c>
      <c r="H121" s="137" t="s">
        <v>250</v>
      </c>
    </row>
    <row r="122" spans="1:8">
      <c r="A122" s="137">
        <v>1622</v>
      </c>
      <c r="B122" s="137" t="s">
        <v>1722</v>
      </c>
      <c r="C122" s="137" t="s">
        <v>86</v>
      </c>
      <c r="D122" s="4" t="s">
        <v>652</v>
      </c>
      <c r="E122" s="137">
        <v>41</v>
      </c>
      <c r="F122" s="137" t="s">
        <v>376</v>
      </c>
      <c r="G122" s="7">
        <v>64</v>
      </c>
      <c r="H122" s="7" t="s">
        <v>1731</v>
      </c>
    </row>
    <row r="123" spans="1:8">
      <c r="A123" s="137">
        <v>1623</v>
      </c>
      <c r="B123" s="137" t="s">
        <v>1722</v>
      </c>
      <c r="C123" s="137" t="s">
        <v>86</v>
      </c>
      <c r="D123" s="4" t="s">
        <v>24</v>
      </c>
      <c r="E123" s="137">
        <v>59</v>
      </c>
      <c r="F123" s="137" t="s">
        <v>376</v>
      </c>
      <c r="G123" s="137">
        <v>66</v>
      </c>
      <c r="H123" s="7" t="s">
        <v>68</v>
      </c>
    </row>
    <row r="124" spans="1:8">
      <c r="A124" s="137">
        <v>1624</v>
      </c>
      <c r="B124" s="137" t="s">
        <v>1722</v>
      </c>
      <c r="C124" s="137" t="s">
        <v>229</v>
      </c>
      <c r="D124" s="4" t="s">
        <v>24</v>
      </c>
      <c r="E124" s="7">
        <v>66</v>
      </c>
      <c r="F124" s="7" t="s">
        <v>1316</v>
      </c>
      <c r="G124" s="137">
        <v>49</v>
      </c>
      <c r="H124" s="137" t="s">
        <v>1731</v>
      </c>
    </row>
    <row r="125" spans="1:8">
      <c r="A125" s="137">
        <v>1625</v>
      </c>
      <c r="B125" s="137" t="s">
        <v>1724</v>
      </c>
      <c r="C125" s="137" t="s">
        <v>61</v>
      </c>
      <c r="D125" s="5" t="s">
        <v>88</v>
      </c>
      <c r="E125" s="7">
        <v>70</v>
      </c>
      <c r="F125" s="7" t="s">
        <v>5</v>
      </c>
      <c r="G125" s="137">
        <v>61</v>
      </c>
      <c r="H125" s="137" t="s">
        <v>1316</v>
      </c>
    </row>
    <row r="126" spans="1:8">
      <c r="A126" s="137">
        <v>1626</v>
      </c>
      <c r="B126" s="137" t="s">
        <v>1724</v>
      </c>
      <c r="C126" s="137" t="s">
        <v>116</v>
      </c>
      <c r="D126" s="5" t="s">
        <v>88</v>
      </c>
      <c r="E126" s="7">
        <v>55</v>
      </c>
      <c r="F126" s="7" t="s">
        <v>68</v>
      </c>
      <c r="G126" s="137">
        <v>51</v>
      </c>
      <c r="H126" s="137" t="s">
        <v>1731</v>
      </c>
    </row>
    <row r="127" spans="1:8">
      <c r="A127" s="137">
        <v>1627</v>
      </c>
      <c r="B127" s="137" t="s">
        <v>1724</v>
      </c>
      <c r="C127" s="137" t="s">
        <v>619</v>
      </c>
      <c r="D127" s="5" t="s">
        <v>1542</v>
      </c>
      <c r="E127" s="137">
        <v>57</v>
      </c>
      <c r="F127" s="137" t="s">
        <v>376</v>
      </c>
      <c r="G127" s="7">
        <v>62</v>
      </c>
      <c r="H127" s="7" t="s">
        <v>250</v>
      </c>
    </row>
    <row r="130" spans="1:8">
      <c r="A130" s="137" t="s">
        <v>180</v>
      </c>
    </row>
    <row r="131" spans="1:8">
      <c r="A131" s="137">
        <v>1628</v>
      </c>
      <c r="B131" s="137" t="s">
        <v>1724</v>
      </c>
      <c r="C131" s="137" t="s">
        <v>619</v>
      </c>
      <c r="D131" s="5" t="s">
        <v>37</v>
      </c>
      <c r="F131" s="137" t="s">
        <v>58</v>
      </c>
      <c r="H131" s="137" t="s">
        <v>53</v>
      </c>
    </row>
    <row r="132" spans="1:8">
      <c r="E132" s="7">
        <v>64</v>
      </c>
      <c r="F132" s="7" t="s">
        <v>5</v>
      </c>
      <c r="G132" s="139">
        <v>53</v>
      </c>
      <c r="H132" s="139" t="s">
        <v>376</v>
      </c>
    </row>
    <row r="133" spans="1:8">
      <c r="A133" s="137" t="s">
        <v>184</v>
      </c>
    </row>
    <row r="134" spans="1:8">
      <c r="A134" s="137">
        <v>1629</v>
      </c>
      <c r="B134" s="137" t="s">
        <v>1724</v>
      </c>
      <c r="C134" s="137" t="s">
        <v>116</v>
      </c>
      <c r="D134" s="5" t="s">
        <v>37</v>
      </c>
      <c r="F134" s="137" t="s">
        <v>48</v>
      </c>
      <c r="H134" s="137" t="s">
        <v>57</v>
      </c>
    </row>
    <row r="135" spans="1:8">
      <c r="E135" s="7">
        <v>45</v>
      </c>
      <c r="F135" s="7" t="s">
        <v>1731</v>
      </c>
      <c r="G135" s="139">
        <v>40</v>
      </c>
      <c r="H135" s="139" t="s">
        <v>250</v>
      </c>
    </row>
    <row r="136" spans="1:8">
      <c r="A136" s="137" t="s">
        <v>188</v>
      </c>
    </row>
    <row r="137" spans="1:8">
      <c r="A137" s="137">
        <v>1630</v>
      </c>
      <c r="B137" s="137" t="s">
        <v>1724</v>
      </c>
      <c r="C137" s="137" t="s">
        <v>61</v>
      </c>
      <c r="D137" s="5" t="s">
        <v>37</v>
      </c>
      <c r="F137" s="137" t="s">
        <v>62</v>
      </c>
      <c r="H137" s="137" t="s">
        <v>99</v>
      </c>
    </row>
    <row r="138" spans="1:8">
      <c r="E138" s="137">
        <v>52</v>
      </c>
      <c r="F138" s="139" t="s">
        <v>1316</v>
      </c>
      <c r="G138" s="7">
        <v>53</v>
      </c>
      <c r="H138" s="7" t="s">
        <v>68</v>
      </c>
    </row>
    <row r="139" spans="1:8">
      <c r="D139" s="138" t="s">
        <v>1712</v>
      </c>
    </row>
    <row r="140" spans="1:8">
      <c r="D140" s="138" t="s">
        <v>2</v>
      </c>
    </row>
    <row r="141" spans="1:8">
      <c r="D141" s="138" t="s">
        <v>1733</v>
      </c>
    </row>
    <row r="142" spans="1:8">
      <c r="D142" s="138" t="s">
        <v>1733</v>
      </c>
    </row>
    <row r="143" spans="1:8">
      <c r="D143" s="138" t="s">
        <v>1504</v>
      </c>
      <c r="E143" s="2" t="s">
        <v>1256</v>
      </c>
      <c r="F143" s="137" t="s">
        <v>1734</v>
      </c>
      <c r="G143" s="137" t="s">
        <v>1498</v>
      </c>
    </row>
    <row r="144" spans="1:8">
      <c r="D144" s="138" t="s">
        <v>1505</v>
      </c>
      <c r="E144" s="2" t="s">
        <v>1259</v>
      </c>
      <c r="F144" s="137" t="s">
        <v>1735</v>
      </c>
      <c r="G144" s="137" t="s">
        <v>1502</v>
      </c>
    </row>
    <row r="145" spans="1:8">
      <c r="D145" s="138" t="s">
        <v>1506</v>
      </c>
      <c r="E145" s="2" t="s">
        <v>1262</v>
      </c>
      <c r="F145" s="137" t="s">
        <v>1737</v>
      </c>
      <c r="G145" s="137" t="s">
        <v>1509</v>
      </c>
    </row>
    <row r="146" spans="1:8">
      <c r="D146" s="138" t="s">
        <v>1507</v>
      </c>
      <c r="E146" s="2" t="s">
        <v>1265</v>
      </c>
      <c r="F146" s="137" t="s">
        <v>1738</v>
      </c>
      <c r="G146" s="137" t="s">
        <v>1499</v>
      </c>
    </row>
    <row r="147" spans="1:8">
      <c r="D147" s="138" t="s">
        <v>1506</v>
      </c>
      <c r="E147" s="2" t="s">
        <v>1257</v>
      </c>
      <c r="F147" s="137" t="s">
        <v>1663</v>
      </c>
      <c r="G147" s="137" t="s">
        <v>1501</v>
      </c>
    </row>
    <row r="148" spans="1:8">
      <c r="D148" s="138" t="s">
        <v>1504</v>
      </c>
      <c r="E148" s="2" t="s">
        <v>1260</v>
      </c>
      <c r="F148" s="137" t="s">
        <v>1736</v>
      </c>
      <c r="G148" s="137" t="s">
        <v>1498</v>
      </c>
    </row>
    <row r="149" spans="1:8">
      <c r="D149" s="138" t="s">
        <v>1507</v>
      </c>
      <c r="E149" s="2" t="s">
        <v>1263</v>
      </c>
      <c r="F149" s="137" t="s">
        <v>111</v>
      </c>
      <c r="G149" s="137" t="s">
        <v>1499</v>
      </c>
    </row>
    <row r="150" spans="1:8">
      <c r="D150" s="138" t="s">
        <v>1505</v>
      </c>
      <c r="E150" s="2" t="s">
        <v>1266</v>
      </c>
      <c r="F150" s="137" t="s">
        <v>251</v>
      </c>
      <c r="G150" s="137" t="s">
        <v>1500</v>
      </c>
    </row>
    <row r="152" spans="1:8">
      <c r="A152" s="137" t="s">
        <v>10</v>
      </c>
    </row>
    <row r="154" spans="1:8">
      <c r="A154" s="137" t="s">
        <v>11</v>
      </c>
      <c r="B154" s="137" t="s">
        <v>12</v>
      </c>
      <c r="C154" s="137" t="s">
        <v>13</v>
      </c>
      <c r="D154" s="137" t="s">
        <v>14</v>
      </c>
      <c r="F154" s="137" t="s">
        <v>15</v>
      </c>
      <c r="H154" s="137" t="s">
        <v>16</v>
      </c>
    </row>
    <row r="155" spans="1:8">
      <c r="A155" s="137">
        <v>1631</v>
      </c>
      <c r="B155" s="137" t="s">
        <v>1721</v>
      </c>
      <c r="C155" s="137" t="s">
        <v>204</v>
      </c>
      <c r="D155" s="4" t="s">
        <v>117</v>
      </c>
      <c r="E155" s="7">
        <v>70</v>
      </c>
      <c r="F155" s="7" t="s">
        <v>1734</v>
      </c>
      <c r="G155" s="137">
        <v>49</v>
      </c>
      <c r="H155" s="137" t="s">
        <v>1735</v>
      </c>
    </row>
    <row r="156" spans="1:8">
      <c r="A156" s="137">
        <v>1632</v>
      </c>
      <c r="B156" s="137" t="s">
        <v>1721</v>
      </c>
      <c r="C156" s="137" t="s">
        <v>83</v>
      </c>
      <c r="D156" s="4" t="s">
        <v>117</v>
      </c>
      <c r="E156" s="137">
        <v>41</v>
      </c>
      <c r="F156" s="137" t="s">
        <v>1663</v>
      </c>
      <c r="G156" s="7">
        <v>63</v>
      </c>
      <c r="H156" s="7" t="s">
        <v>1736</v>
      </c>
    </row>
    <row r="157" spans="1:8">
      <c r="A157" s="137">
        <v>1633</v>
      </c>
      <c r="B157" s="137" t="s">
        <v>1721</v>
      </c>
      <c r="C157" s="137" t="s">
        <v>202</v>
      </c>
      <c r="D157" s="4" t="s">
        <v>432</v>
      </c>
      <c r="E157" s="7">
        <v>70</v>
      </c>
      <c r="F157" s="7" t="s">
        <v>1737</v>
      </c>
      <c r="G157" s="137">
        <v>54</v>
      </c>
      <c r="H157" s="137" t="s">
        <v>1738</v>
      </c>
    </row>
    <row r="158" spans="1:8">
      <c r="A158" s="137">
        <v>1634</v>
      </c>
      <c r="B158" s="137" t="s">
        <v>1721</v>
      </c>
      <c r="C158" s="137" t="s">
        <v>86</v>
      </c>
      <c r="D158" s="5" t="s">
        <v>432</v>
      </c>
      <c r="E158" s="137">
        <v>34</v>
      </c>
      <c r="F158" s="137" t="s">
        <v>111</v>
      </c>
      <c r="G158" s="7">
        <v>50</v>
      </c>
      <c r="H158" s="7" t="s">
        <v>251</v>
      </c>
    </row>
    <row r="159" spans="1:8">
      <c r="A159" s="137">
        <v>1635</v>
      </c>
      <c r="B159" s="137" t="s">
        <v>1722</v>
      </c>
      <c r="C159" s="137" t="s">
        <v>204</v>
      </c>
      <c r="D159" s="4" t="s">
        <v>74</v>
      </c>
      <c r="E159" s="137">
        <v>49</v>
      </c>
      <c r="F159" s="137" t="s">
        <v>1737</v>
      </c>
      <c r="G159" s="7">
        <v>70</v>
      </c>
      <c r="H159" s="7" t="s">
        <v>1734</v>
      </c>
    </row>
    <row r="160" spans="1:8">
      <c r="A160" s="137">
        <v>1636</v>
      </c>
      <c r="B160" s="137" t="s">
        <v>1722</v>
      </c>
      <c r="C160" s="137" t="s">
        <v>204</v>
      </c>
      <c r="D160" s="4" t="s">
        <v>88</v>
      </c>
      <c r="E160" s="7">
        <v>74</v>
      </c>
      <c r="F160" s="7" t="s">
        <v>1735</v>
      </c>
      <c r="G160" s="137">
        <v>66</v>
      </c>
      <c r="H160" s="137" t="s">
        <v>1738</v>
      </c>
    </row>
    <row r="161" spans="1:10">
      <c r="A161" s="137">
        <v>1637</v>
      </c>
      <c r="B161" s="137" t="s">
        <v>1722</v>
      </c>
      <c r="C161" s="137" t="s">
        <v>1270</v>
      </c>
      <c r="D161" s="4" t="s">
        <v>1542</v>
      </c>
      <c r="E161" s="137">
        <v>29</v>
      </c>
      <c r="F161" s="137" t="s">
        <v>111</v>
      </c>
      <c r="G161" s="7">
        <v>70</v>
      </c>
      <c r="H161" s="7" t="s">
        <v>1663</v>
      </c>
    </row>
    <row r="162" spans="1:10">
      <c r="A162" s="137">
        <v>1638</v>
      </c>
      <c r="B162" s="137" t="s">
        <v>1722</v>
      </c>
      <c r="C162" s="137" t="s">
        <v>202</v>
      </c>
      <c r="D162" s="4" t="s">
        <v>1542</v>
      </c>
      <c r="E162" s="7">
        <v>54</v>
      </c>
      <c r="F162" s="7" t="s">
        <v>1736</v>
      </c>
      <c r="G162" s="137">
        <v>50</v>
      </c>
      <c r="H162" s="137" t="s">
        <v>251</v>
      </c>
    </row>
    <row r="163" spans="1:10">
      <c r="A163" s="137">
        <v>1639</v>
      </c>
      <c r="B163" s="137" t="s">
        <v>1722</v>
      </c>
      <c r="C163" s="137" t="s">
        <v>83</v>
      </c>
      <c r="D163" s="4" t="s">
        <v>37</v>
      </c>
      <c r="E163" s="7">
        <v>67</v>
      </c>
      <c r="F163" s="7" t="s">
        <v>1735</v>
      </c>
      <c r="G163" s="137">
        <v>58</v>
      </c>
      <c r="H163" s="137" t="s">
        <v>1737</v>
      </c>
    </row>
    <row r="164" spans="1:10">
      <c r="A164" s="137">
        <v>1640</v>
      </c>
      <c r="B164" s="137" t="s">
        <v>1722</v>
      </c>
      <c r="C164" s="137" t="s">
        <v>204</v>
      </c>
      <c r="D164" s="4" t="s">
        <v>37</v>
      </c>
      <c r="E164" s="7">
        <v>89</v>
      </c>
      <c r="F164" s="7" t="s">
        <v>1734</v>
      </c>
      <c r="G164" s="137">
        <v>57</v>
      </c>
      <c r="H164" s="137" t="s">
        <v>1738</v>
      </c>
    </row>
    <row r="165" spans="1:10">
      <c r="A165" s="137">
        <v>1641</v>
      </c>
      <c r="B165" s="137" t="s">
        <v>1722</v>
      </c>
      <c r="C165" s="137" t="s">
        <v>1270</v>
      </c>
      <c r="D165" s="4" t="s">
        <v>679</v>
      </c>
      <c r="E165" s="137">
        <v>44</v>
      </c>
      <c r="F165" s="137" t="s">
        <v>1663</v>
      </c>
      <c r="G165" s="7">
        <v>57</v>
      </c>
      <c r="H165" s="7" t="s">
        <v>251</v>
      </c>
    </row>
    <row r="166" spans="1:10">
      <c r="A166" s="137">
        <v>1642</v>
      </c>
      <c r="B166" s="137" t="s">
        <v>1722</v>
      </c>
      <c r="C166" s="137" t="s">
        <v>202</v>
      </c>
      <c r="D166" s="4" t="s">
        <v>679</v>
      </c>
      <c r="E166" s="7">
        <v>58</v>
      </c>
      <c r="F166" s="7" t="s">
        <v>1736</v>
      </c>
      <c r="G166" s="137">
        <v>43</v>
      </c>
      <c r="H166" s="137" t="s">
        <v>111</v>
      </c>
    </row>
    <row r="167" spans="1:10">
      <c r="A167" s="137" t="s">
        <v>211</v>
      </c>
    </row>
    <row r="168" spans="1:10">
      <c r="E168" s="7">
        <v>61</v>
      </c>
      <c r="F168" s="7" t="s">
        <v>1737</v>
      </c>
      <c r="G168" s="137">
        <v>37</v>
      </c>
      <c r="H168" s="137" t="s">
        <v>111</v>
      </c>
      <c r="I168" s="138"/>
      <c r="J168" s="2"/>
    </row>
    <row r="169" spans="1:10">
      <c r="A169" s="137">
        <v>1643</v>
      </c>
      <c r="B169" s="137" t="s">
        <v>1724</v>
      </c>
      <c r="C169" s="137" t="s">
        <v>202</v>
      </c>
      <c r="D169" s="5" t="s">
        <v>1542</v>
      </c>
      <c r="E169" s="137" t="s">
        <v>152</v>
      </c>
      <c r="F169" s="137" t="s">
        <v>213</v>
      </c>
      <c r="H169" s="137" t="s">
        <v>148</v>
      </c>
      <c r="I169" s="138"/>
      <c r="J169" s="2"/>
    </row>
    <row r="170" spans="1:10">
      <c r="A170" s="137">
        <v>1644</v>
      </c>
      <c r="B170" s="137" t="s">
        <v>1724</v>
      </c>
      <c r="C170" s="137" t="s">
        <v>83</v>
      </c>
      <c r="D170" s="5" t="s">
        <v>88</v>
      </c>
      <c r="E170" s="137" t="s">
        <v>156</v>
      </c>
      <c r="F170" s="137" t="s">
        <v>215</v>
      </c>
      <c r="H170" s="137" t="s">
        <v>143</v>
      </c>
      <c r="I170" s="138"/>
      <c r="J170" s="2"/>
    </row>
    <row r="171" spans="1:10">
      <c r="E171" s="137">
        <v>41</v>
      </c>
      <c r="F171" s="137" t="s">
        <v>1663</v>
      </c>
      <c r="G171" s="7">
        <v>49</v>
      </c>
      <c r="H171" s="7" t="s">
        <v>1738</v>
      </c>
      <c r="I171" s="138"/>
      <c r="J171" s="2"/>
    </row>
    <row r="172" spans="1:10">
      <c r="A172" s="137" t="s">
        <v>44</v>
      </c>
      <c r="I172" s="138"/>
      <c r="J172" s="2"/>
    </row>
    <row r="173" spans="1:10">
      <c r="E173" s="7">
        <v>80</v>
      </c>
      <c r="F173" s="7" t="s">
        <v>1734</v>
      </c>
      <c r="G173" s="137">
        <v>48</v>
      </c>
      <c r="H173" s="137" t="s">
        <v>251</v>
      </c>
      <c r="I173" s="138"/>
      <c r="J173" s="2"/>
    </row>
    <row r="174" spans="1:10">
      <c r="A174" s="137">
        <v>1645</v>
      </c>
      <c r="B174" s="137" t="s">
        <v>1724</v>
      </c>
      <c r="C174" s="137" t="s">
        <v>204</v>
      </c>
      <c r="D174" s="5" t="s">
        <v>88</v>
      </c>
      <c r="E174" s="137" t="s">
        <v>161</v>
      </c>
      <c r="F174" s="137" t="s">
        <v>162</v>
      </c>
      <c r="H174" s="137" t="s">
        <v>217</v>
      </c>
      <c r="I174" s="138"/>
      <c r="J174" s="2"/>
    </row>
    <row r="175" spans="1:10">
      <c r="A175" s="137">
        <v>1646</v>
      </c>
      <c r="B175" s="137" t="s">
        <v>1724</v>
      </c>
      <c r="C175" s="137" t="s">
        <v>1270</v>
      </c>
      <c r="D175" s="5" t="s">
        <v>1542</v>
      </c>
      <c r="E175" s="137" t="s">
        <v>165</v>
      </c>
      <c r="F175" s="137" t="s">
        <v>166</v>
      </c>
      <c r="H175" s="137" t="s">
        <v>219</v>
      </c>
      <c r="I175" s="138"/>
      <c r="J175" s="2"/>
    </row>
    <row r="176" spans="1:10">
      <c r="E176" s="7">
        <v>64</v>
      </c>
      <c r="F176" s="7" t="s">
        <v>1736</v>
      </c>
      <c r="G176" s="137">
        <v>62</v>
      </c>
      <c r="H176" s="137" t="s">
        <v>1735</v>
      </c>
    </row>
    <row r="177" spans="1:9">
      <c r="A177" s="137" t="s">
        <v>50</v>
      </c>
    </row>
    <row r="178" spans="1:9">
      <c r="A178" s="137">
        <v>1647</v>
      </c>
      <c r="B178" s="137" t="s">
        <v>1724</v>
      </c>
      <c r="C178" s="137" t="s">
        <v>202</v>
      </c>
      <c r="D178" s="5" t="s">
        <v>37</v>
      </c>
      <c r="F178" s="137" t="s">
        <v>178</v>
      </c>
      <c r="H178" s="137" t="s">
        <v>179</v>
      </c>
    </row>
    <row r="179" spans="1:9">
      <c r="E179" s="7">
        <v>58</v>
      </c>
      <c r="F179" s="7" t="s">
        <v>111</v>
      </c>
      <c r="G179" s="137">
        <v>42</v>
      </c>
      <c r="H179" s="139" t="s">
        <v>1663</v>
      </c>
    </row>
    <row r="180" spans="1:9">
      <c r="A180" s="137" t="s">
        <v>55</v>
      </c>
    </row>
    <row r="181" spans="1:9">
      <c r="A181" s="137">
        <v>1648</v>
      </c>
      <c r="B181" s="137" t="s">
        <v>1724</v>
      </c>
      <c r="C181" s="137" t="s">
        <v>83</v>
      </c>
      <c r="D181" s="5" t="s">
        <v>37</v>
      </c>
      <c r="F181" s="137" t="s">
        <v>182</v>
      </c>
      <c r="H181" s="137" t="s">
        <v>183</v>
      </c>
    </row>
    <row r="182" spans="1:9">
      <c r="E182" s="142">
        <v>59</v>
      </c>
      <c r="F182" s="142" t="s">
        <v>1737</v>
      </c>
      <c r="G182" s="27">
        <v>54</v>
      </c>
      <c r="H182" s="27" t="s">
        <v>1738</v>
      </c>
      <c r="I182" s="142" t="s">
        <v>1747</v>
      </c>
    </row>
    <row r="183" spans="1:9">
      <c r="A183" s="137" t="s">
        <v>222</v>
      </c>
    </row>
    <row r="184" spans="1:9">
      <c r="A184" s="137">
        <v>1649</v>
      </c>
      <c r="B184" s="137" t="s">
        <v>1724</v>
      </c>
      <c r="C184" s="137" t="s">
        <v>1270</v>
      </c>
      <c r="D184" s="5" t="s">
        <v>37</v>
      </c>
      <c r="F184" s="137" t="s">
        <v>186</v>
      </c>
      <c r="H184" s="137" t="s">
        <v>187</v>
      </c>
    </row>
    <row r="185" spans="1:9">
      <c r="E185" s="137">
        <v>69</v>
      </c>
      <c r="F185" s="139" t="s">
        <v>251</v>
      </c>
      <c r="G185" s="7">
        <v>80</v>
      </c>
      <c r="H185" s="7" t="s">
        <v>1735</v>
      </c>
    </row>
    <row r="186" spans="1:9">
      <c r="A186" s="137" t="s">
        <v>59</v>
      </c>
    </row>
    <row r="187" spans="1:9">
      <c r="A187" s="137">
        <v>1650</v>
      </c>
      <c r="B187" s="137" t="s">
        <v>1725</v>
      </c>
      <c r="C187" s="137" t="s">
        <v>204</v>
      </c>
      <c r="D187" s="5" t="s">
        <v>37</v>
      </c>
      <c r="F187" s="137" t="s">
        <v>63</v>
      </c>
      <c r="H187" s="137" t="s">
        <v>190</v>
      </c>
    </row>
    <row r="188" spans="1:9">
      <c r="E188" s="7">
        <v>81</v>
      </c>
      <c r="F188" s="7" t="s">
        <v>1734</v>
      </c>
      <c r="G188" s="137">
        <v>58</v>
      </c>
      <c r="H188" s="139" t="s">
        <v>1736</v>
      </c>
    </row>
    <row r="189" spans="1:9">
      <c r="D189" s="138" t="s">
        <v>1712</v>
      </c>
    </row>
    <row r="190" spans="1:9">
      <c r="D190" s="138" t="s">
        <v>64</v>
      </c>
    </row>
    <row r="191" spans="1:9">
      <c r="D191" s="138" t="s">
        <v>1713</v>
      </c>
    </row>
    <row r="192" spans="1:9">
      <c r="D192" s="138" t="s">
        <v>1713</v>
      </c>
    </row>
    <row r="193" spans="1:8">
      <c r="A193" s="137">
        <v>-20</v>
      </c>
      <c r="B193" s="137">
        <v>10</v>
      </c>
      <c r="C193" s="137">
        <f t="shared" ref="C193:C194" si="0">SUM(A193:B193)</f>
        <v>-10</v>
      </c>
      <c r="D193" s="138" t="s">
        <v>1507</v>
      </c>
      <c r="E193" s="2" t="s">
        <v>1256</v>
      </c>
      <c r="F193" s="137" t="s">
        <v>107</v>
      </c>
      <c r="G193" s="137" t="s">
        <v>1508</v>
      </c>
    </row>
    <row r="194" spans="1:8">
      <c r="A194" s="137">
        <v>20</v>
      </c>
      <c r="B194" s="137">
        <v>-6</v>
      </c>
      <c r="C194" s="137">
        <f t="shared" si="0"/>
        <v>14</v>
      </c>
      <c r="D194" s="138" t="s">
        <v>1505</v>
      </c>
      <c r="E194" s="2" t="s">
        <v>1259</v>
      </c>
      <c r="F194" s="137" t="s">
        <v>430</v>
      </c>
      <c r="G194" s="137" t="s">
        <v>1509</v>
      </c>
    </row>
    <row r="195" spans="1:8">
      <c r="D195" s="138" t="s">
        <v>1504</v>
      </c>
      <c r="E195" s="2" t="s">
        <v>1262</v>
      </c>
      <c r="F195" s="137" t="s">
        <v>1740</v>
      </c>
      <c r="G195" s="137" t="s">
        <v>1498</v>
      </c>
    </row>
    <row r="196" spans="1:8">
      <c r="A196" s="137">
        <v>-10</v>
      </c>
      <c r="B196" s="137">
        <v>6</v>
      </c>
      <c r="C196" s="137">
        <f>SUM(A196:B196)</f>
        <v>-4</v>
      </c>
      <c r="D196" s="138" t="s">
        <v>1506</v>
      </c>
      <c r="E196" s="2" t="s">
        <v>1265</v>
      </c>
      <c r="F196" s="137" t="s">
        <v>1741</v>
      </c>
      <c r="G196" s="137" t="s">
        <v>1501</v>
      </c>
    </row>
    <row r="197" spans="1:8">
      <c r="A197" s="137">
        <v>-9</v>
      </c>
      <c r="B197" s="137">
        <v>6</v>
      </c>
      <c r="C197" s="137">
        <f>SUM(A197:B197)</f>
        <v>-3</v>
      </c>
      <c r="D197" s="137" t="s">
        <v>1507</v>
      </c>
      <c r="E197" s="2" t="s">
        <v>1257</v>
      </c>
      <c r="F197" s="137" t="s">
        <v>1739</v>
      </c>
      <c r="G197" s="137" t="s">
        <v>1508</v>
      </c>
    </row>
    <row r="198" spans="1:8">
      <c r="A198" s="137">
        <v>9</v>
      </c>
      <c r="B198" s="137">
        <v>-11</v>
      </c>
      <c r="C198" s="137">
        <f>SUM(A198:B198)</f>
        <v>-2</v>
      </c>
      <c r="D198" s="137" t="s">
        <v>1506</v>
      </c>
      <c r="E198" s="2" t="s">
        <v>1260</v>
      </c>
      <c r="F198" s="137" t="s">
        <v>196</v>
      </c>
      <c r="G198" s="137" t="s">
        <v>1509</v>
      </c>
    </row>
    <row r="199" spans="1:8">
      <c r="D199" s="137" t="s">
        <v>1504</v>
      </c>
      <c r="E199" s="2" t="s">
        <v>1263</v>
      </c>
      <c r="F199" s="137" t="s">
        <v>67</v>
      </c>
      <c r="G199" s="137" t="s">
        <v>1498</v>
      </c>
    </row>
    <row r="200" spans="1:8">
      <c r="A200" s="137">
        <v>11</v>
      </c>
      <c r="B200" s="137">
        <v>-6</v>
      </c>
      <c r="C200" s="137">
        <f>SUM(A200:B200)</f>
        <v>5</v>
      </c>
      <c r="D200" s="137" t="s">
        <v>1505</v>
      </c>
      <c r="E200" s="2" t="s">
        <v>1266</v>
      </c>
      <c r="F200" s="137" t="s">
        <v>917</v>
      </c>
      <c r="G200" s="137" t="s">
        <v>1500</v>
      </c>
    </row>
    <row r="202" spans="1:8">
      <c r="A202" s="137" t="s">
        <v>10</v>
      </c>
    </row>
    <row r="204" spans="1:8">
      <c r="A204" s="137" t="s">
        <v>11</v>
      </c>
      <c r="B204" s="137" t="s">
        <v>12</v>
      </c>
      <c r="C204" s="137" t="s">
        <v>13</v>
      </c>
      <c r="D204" s="137" t="s">
        <v>14</v>
      </c>
      <c r="F204" s="137" t="s">
        <v>15</v>
      </c>
      <c r="H204" s="137" t="s">
        <v>16</v>
      </c>
    </row>
    <row r="205" spans="1:8">
      <c r="A205" s="137">
        <v>1651</v>
      </c>
      <c r="B205" s="137" t="s">
        <v>1721</v>
      </c>
      <c r="C205" s="137" t="s">
        <v>86</v>
      </c>
      <c r="D205" s="4" t="s">
        <v>81</v>
      </c>
      <c r="E205" s="137">
        <v>37</v>
      </c>
      <c r="F205" s="137" t="s">
        <v>107</v>
      </c>
      <c r="G205" s="7">
        <v>59</v>
      </c>
      <c r="H205" s="7" t="s">
        <v>430</v>
      </c>
    </row>
    <row r="206" spans="1:8">
      <c r="A206" s="137">
        <v>1652</v>
      </c>
      <c r="B206" s="137" t="s">
        <v>1721</v>
      </c>
      <c r="C206" s="137" t="s">
        <v>61</v>
      </c>
      <c r="D206" s="4" t="s">
        <v>119</v>
      </c>
      <c r="E206" s="137">
        <v>49</v>
      </c>
      <c r="F206" s="137" t="s">
        <v>1739</v>
      </c>
      <c r="G206" s="7">
        <v>58</v>
      </c>
      <c r="H206" s="7" t="s">
        <v>196</v>
      </c>
    </row>
    <row r="207" spans="1:8">
      <c r="A207" s="137">
        <v>1653</v>
      </c>
      <c r="B207" s="137" t="s">
        <v>1721</v>
      </c>
      <c r="C207" s="137" t="s">
        <v>229</v>
      </c>
      <c r="D207" s="5" t="s">
        <v>433</v>
      </c>
      <c r="E207" s="7">
        <v>71</v>
      </c>
      <c r="F207" s="7" t="s">
        <v>1740</v>
      </c>
      <c r="G207" s="137">
        <v>49</v>
      </c>
      <c r="H207" s="137" t="s">
        <v>1741</v>
      </c>
    </row>
    <row r="208" spans="1:8">
      <c r="A208" s="137">
        <v>1654</v>
      </c>
      <c r="B208" s="137" t="s">
        <v>1722</v>
      </c>
      <c r="C208" s="137" t="s">
        <v>61</v>
      </c>
      <c r="D208" s="4" t="s">
        <v>74</v>
      </c>
      <c r="E208" s="7">
        <v>57</v>
      </c>
      <c r="F208" s="7" t="s">
        <v>67</v>
      </c>
      <c r="G208" s="137">
        <v>50</v>
      </c>
      <c r="H208" s="137" t="s">
        <v>1739</v>
      </c>
    </row>
    <row r="209" spans="1:10">
      <c r="A209" s="137">
        <v>1655</v>
      </c>
      <c r="B209" s="137" t="s">
        <v>1722</v>
      </c>
      <c r="C209" s="137" t="s">
        <v>86</v>
      </c>
      <c r="D209" s="4" t="s">
        <v>1531</v>
      </c>
      <c r="E209" s="137">
        <v>41</v>
      </c>
      <c r="F209" s="137" t="s">
        <v>196</v>
      </c>
      <c r="G209" s="7">
        <v>52</v>
      </c>
      <c r="H209" s="7" t="s">
        <v>917</v>
      </c>
    </row>
    <row r="210" spans="1:10">
      <c r="A210" s="137">
        <v>1656</v>
      </c>
      <c r="B210" s="137" t="s">
        <v>1722</v>
      </c>
      <c r="C210" s="137" t="s">
        <v>61</v>
      </c>
      <c r="D210" s="4" t="s">
        <v>88</v>
      </c>
      <c r="E210" s="137">
        <v>64</v>
      </c>
      <c r="F210" s="137" t="s">
        <v>430</v>
      </c>
      <c r="G210" s="7">
        <v>70</v>
      </c>
      <c r="H210" s="7" t="s">
        <v>1741</v>
      </c>
    </row>
    <row r="211" spans="1:10">
      <c r="A211" s="137">
        <v>1657</v>
      </c>
      <c r="B211" s="137" t="s">
        <v>1722</v>
      </c>
      <c r="C211" s="137" t="s">
        <v>86</v>
      </c>
      <c r="D211" s="4" t="s">
        <v>1542</v>
      </c>
      <c r="E211" s="7">
        <v>67</v>
      </c>
      <c r="F211" s="7" t="s">
        <v>1740</v>
      </c>
      <c r="G211" s="137">
        <v>34</v>
      </c>
      <c r="H211" s="137" t="s">
        <v>107</v>
      </c>
    </row>
    <row r="212" spans="1:10">
      <c r="A212" s="137">
        <v>1658</v>
      </c>
      <c r="B212" s="137" t="s">
        <v>1722</v>
      </c>
      <c r="C212" s="137" t="s">
        <v>61</v>
      </c>
      <c r="D212" s="137" t="s">
        <v>79</v>
      </c>
      <c r="E212" s="7">
        <v>52</v>
      </c>
      <c r="F212" s="7" t="s">
        <v>1739</v>
      </c>
      <c r="G212" s="137">
        <v>46</v>
      </c>
      <c r="H212" s="137" t="s">
        <v>917</v>
      </c>
    </row>
    <row r="213" spans="1:10">
      <c r="A213" s="137">
        <v>1659</v>
      </c>
      <c r="B213" s="137" t="s">
        <v>1722</v>
      </c>
      <c r="C213" s="137" t="s">
        <v>86</v>
      </c>
      <c r="D213" s="4" t="s">
        <v>134</v>
      </c>
      <c r="E213" s="137">
        <v>48</v>
      </c>
      <c r="F213" s="137" t="s">
        <v>196</v>
      </c>
      <c r="G213" s="7">
        <v>65</v>
      </c>
      <c r="H213" s="7" t="s">
        <v>67</v>
      </c>
    </row>
    <row r="214" spans="1:10">
      <c r="A214" s="137">
        <v>1660</v>
      </c>
      <c r="B214" s="137" t="s">
        <v>1722</v>
      </c>
      <c r="C214" s="137" t="s">
        <v>61</v>
      </c>
      <c r="D214" s="4" t="s">
        <v>81</v>
      </c>
      <c r="E214" s="137">
        <v>44</v>
      </c>
      <c r="F214" s="137" t="s">
        <v>430</v>
      </c>
      <c r="G214" s="7">
        <v>61</v>
      </c>
      <c r="H214" s="7" t="s">
        <v>1740</v>
      </c>
    </row>
    <row r="215" spans="1:10">
      <c r="A215" s="137">
        <v>1661</v>
      </c>
      <c r="B215" s="137" t="s">
        <v>1722</v>
      </c>
      <c r="C215" s="137" t="s">
        <v>86</v>
      </c>
      <c r="D215" s="4" t="s">
        <v>704</v>
      </c>
      <c r="E215" s="7">
        <v>86</v>
      </c>
      <c r="F215" s="7" t="s">
        <v>107</v>
      </c>
      <c r="G215" s="137">
        <v>76</v>
      </c>
      <c r="H215" s="137" t="s">
        <v>1741</v>
      </c>
    </row>
    <row r="216" spans="1:10">
      <c r="A216" s="137">
        <v>1662</v>
      </c>
      <c r="B216" s="137" t="s">
        <v>1722</v>
      </c>
      <c r="C216" s="137" t="s">
        <v>83</v>
      </c>
      <c r="D216" s="4" t="s">
        <v>432</v>
      </c>
      <c r="E216" s="7">
        <v>50</v>
      </c>
      <c r="F216" s="7" t="s">
        <v>67</v>
      </c>
      <c r="G216" s="137">
        <v>39</v>
      </c>
      <c r="H216" s="137" t="s">
        <v>917</v>
      </c>
    </row>
    <row r="217" spans="1:10">
      <c r="A217" s="137" t="s">
        <v>324</v>
      </c>
    </row>
    <row r="218" spans="1:10">
      <c r="E218" s="137">
        <v>54</v>
      </c>
      <c r="F218" s="137" t="s">
        <v>1741</v>
      </c>
      <c r="G218" s="7">
        <v>60</v>
      </c>
      <c r="H218" s="7" t="s">
        <v>1739</v>
      </c>
    </row>
    <row r="219" spans="1:10">
      <c r="A219" s="137">
        <v>1663</v>
      </c>
      <c r="B219" s="137" t="s">
        <v>1724</v>
      </c>
      <c r="C219" s="137" t="s">
        <v>202</v>
      </c>
      <c r="D219" s="5" t="s">
        <v>1533</v>
      </c>
      <c r="E219" s="137" t="s">
        <v>152</v>
      </c>
      <c r="F219" s="137" t="s">
        <v>213</v>
      </c>
      <c r="H219" s="137" t="s">
        <v>148</v>
      </c>
    </row>
    <row r="220" spans="1:10">
      <c r="A220" s="137">
        <v>1664</v>
      </c>
      <c r="B220" s="137" t="s">
        <v>1724</v>
      </c>
      <c r="C220" s="137" t="s">
        <v>83</v>
      </c>
      <c r="D220" s="5" t="s">
        <v>27</v>
      </c>
      <c r="E220" s="137" t="s">
        <v>156</v>
      </c>
      <c r="F220" s="137" t="s">
        <v>215</v>
      </c>
      <c r="H220" s="137" t="s">
        <v>143</v>
      </c>
    </row>
    <row r="221" spans="1:10">
      <c r="E221" s="137">
        <v>48</v>
      </c>
      <c r="F221" s="137" t="s">
        <v>196</v>
      </c>
      <c r="G221" s="7">
        <v>63</v>
      </c>
      <c r="H221" s="7" t="s">
        <v>107</v>
      </c>
    </row>
    <row r="222" spans="1:10">
      <c r="A222" s="137" t="s">
        <v>243</v>
      </c>
    </row>
    <row r="223" spans="1:10">
      <c r="E223" s="7">
        <v>52</v>
      </c>
      <c r="F223" s="7" t="s">
        <v>1740</v>
      </c>
      <c r="G223" s="137">
        <v>50</v>
      </c>
      <c r="H223" s="137" t="s">
        <v>917</v>
      </c>
      <c r="I223" s="138"/>
      <c r="J223" s="2"/>
    </row>
    <row r="224" spans="1:10">
      <c r="A224" s="137">
        <v>1665</v>
      </c>
      <c r="B224" s="137" t="s">
        <v>1724</v>
      </c>
      <c r="C224" s="137" t="s">
        <v>204</v>
      </c>
      <c r="D224" s="5" t="s">
        <v>27</v>
      </c>
      <c r="E224" s="137" t="s">
        <v>161</v>
      </c>
      <c r="F224" s="137" t="s">
        <v>162</v>
      </c>
      <c r="H224" s="137" t="s">
        <v>217</v>
      </c>
      <c r="I224" s="138"/>
      <c r="J224" s="2"/>
    </row>
    <row r="225" spans="1:10">
      <c r="A225" s="137">
        <v>1666</v>
      </c>
      <c r="B225" s="137" t="s">
        <v>1724</v>
      </c>
      <c r="C225" s="137" t="s">
        <v>1270</v>
      </c>
      <c r="D225" s="5" t="s">
        <v>1533</v>
      </c>
      <c r="E225" s="137" t="s">
        <v>165</v>
      </c>
      <c r="F225" s="137" t="s">
        <v>166</v>
      </c>
      <c r="H225" s="137" t="s">
        <v>219</v>
      </c>
      <c r="I225" s="138"/>
      <c r="J225" s="2"/>
    </row>
    <row r="226" spans="1:10">
      <c r="E226" s="7">
        <v>53</v>
      </c>
      <c r="F226" s="7" t="s">
        <v>67</v>
      </c>
      <c r="G226" s="137">
        <v>35</v>
      </c>
      <c r="H226" s="137" t="s">
        <v>430</v>
      </c>
      <c r="I226" s="138"/>
      <c r="J226" s="2"/>
    </row>
    <row r="227" spans="1:10">
      <c r="A227" s="137" t="s">
        <v>245</v>
      </c>
      <c r="J227" s="2"/>
    </row>
    <row r="228" spans="1:10">
      <c r="A228" s="137">
        <v>1667</v>
      </c>
      <c r="B228" s="137" t="s">
        <v>1724</v>
      </c>
      <c r="C228" s="137" t="s">
        <v>202</v>
      </c>
      <c r="D228" s="5" t="s">
        <v>652</v>
      </c>
      <c r="F228" s="137" t="s">
        <v>178</v>
      </c>
      <c r="H228" s="137" t="s">
        <v>179</v>
      </c>
      <c r="J228" s="2"/>
    </row>
    <row r="229" spans="1:10">
      <c r="E229" s="142">
        <v>81</v>
      </c>
      <c r="F229" s="142" t="s">
        <v>1741</v>
      </c>
      <c r="G229" s="141">
        <v>48</v>
      </c>
      <c r="H229" s="141" t="s">
        <v>196</v>
      </c>
      <c r="I229" s="142" t="s">
        <v>1747</v>
      </c>
      <c r="J229" s="2"/>
    </row>
    <row r="230" spans="1:10">
      <c r="A230" s="137" t="s">
        <v>92</v>
      </c>
      <c r="J230" s="2"/>
    </row>
    <row r="231" spans="1:10">
      <c r="A231" s="137">
        <v>1668</v>
      </c>
      <c r="B231" s="137" t="s">
        <v>1724</v>
      </c>
      <c r="C231" s="137" t="s">
        <v>83</v>
      </c>
      <c r="D231" s="5" t="s">
        <v>35</v>
      </c>
      <c r="F231" s="137" t="s">
        <v>182</v>
      </c>
      <c r="H231" s="137" t="s">
        <v>183</v>
      </c>
    </row>
    <row r="232" spans="1:10">
      <c r="E232" s="137">
        <v>46</v>
      </c>
      <c r="F232" s="139" t="s">
        <v>1739</v>
      </c>
      <c r="G232" s="7">
        <v>49</v>
      </c>
      <c r="H232" s="7" t="s">
        <v>107</v>
      </c>
    </row>
    <row r="233" spans="1:10">
      <c r="A233" s="137" t="s">
        <v>95</v>
      </c>
    </row>
    <row r="234" spans="1:10">
      <c r="A234" s="137">
        <v>1669</v>
      </c>
      <c r="B234" s="137" t="s">
        <v>1724</v>
      </c>
      <c r="C234" s="137" t="s">
        <v>1270</v>
      </c>
      <c r="D234" s="5" t="s">
        <v>652</v>
      </c>
      <c r="F234" s="137" t="s">
        <v>186</v>
      </c>
      <c r="H234" s="137" t="s">
        <v>187</v>
      </c>
    </row>
    <row r="235" spans="1:10">
      <c r="E235" s="137">
        <v>52</v>
      </c>
      <c r="F235" s="139" t="s">
        <v>917</v>
      </c>
      <c r="G235" s="7">
        <v>56</v>
      </c>
      <c r="H235" s="7" t="s">
        <v>430</v>
      </c>
    </row>
    <row r="236" spans="1:10">
      <c r="A236" s="137" t="s">
        <v>97</v>
      </c>
    </row>
    <row r="237" spans="1:10">
      <c r="A237" s="137">
        <v>1670</v>
      </c>
      <c r="B237" s="137" t="s">
        <v>1725</v>
      </c>
      <c r="C237" s="137" t="s">
        <v>204</v>
      </c>
      <c r="D237" s="5" t="s">
        <v>35</v>
      </c>
      <c r="F237" s="137" t="s">
        <v>63</v>
      </c>
      <c r="H237" s="137" t="s">
        <v>190</v>
      </c>
    </row>
    <row r="238" spans="1:10">
      <c r="E238" s="7">
        <v>68</v>
      </c>
      <c r="F238" s="7" t="s">
        <v>1740</v>
      </c>
      <c r="G238" s="137">
        <v>60</v>
      </c>
      <c r="H238" s="139" t="s">
        <v>67</v>
      </c>
    </row>
    <row r="239" spans="1:10">
      <c r="D239" s="138" t="s">
        <v>1712</v>
      </c>
    </row>
    <row r="240" spans="1:10">
      <c r="D240" s="138" t="s">
        <v>473</v>
      </c>
    </row>
    <row r="241" spans="1:8">
      <c r="D241" s="138" t="s">
        <v>1713</v>
      </c>
    </row>
    <row r="242" spans="1:8">
      <c r="D242" s="138" t="s">
        <v>1713</v>
      </c>
    </row>
    <row r="243" spans="1:8">
      <c r="D243" s="138" t="s">
        <v>1714</v>
      </c>
      <c r="E243" s="138"/>
    </row>
    <row r="244" spans="1:8">
      <c r="D244" s="138" t="s">
        <v>1505</v>
      </c>
      <c r="E244" s="2" t="s">
        <v>1256</v>
      </c>
      <c r="F244" s="137" t="s">
        <v>1715</v>
      </c>
      <c r="G244" s="137" t="s">
        <v>1503</v>
      </c>
    </row>
    <row r="245" spans="1:8">
      <c r="D245" s="138" t="s">
        <v>1506</v>
      </c>
      <c r="E245" s="2" t="s">
        <v>1259</v>
      </c>
      <c r="F245" s="137" t="s">
        <v>1717</v>
      </c>
      <c r="G245" s="137" t="s">
        <v>1508</v>
      </c>
    </row>
    <row r="246" spans="1:8">
      <c r="D246" s="138" t="s">
        <v>1507</v>
      </c>
      <c r="E246" s="2" t="s">
        <v>1262</v>
      </c>
      <c r="F246" s="137" t="s">
        <v>1719</v>
      </c>
      <c r="G246" s="137" t="s">
        <v>1499</v>
      </c>
    </row>
    <row r="247" spans="1:8">
      <c r="D247" s="138" t="s">
        <v>1504</v>
      </c>
      <c r="E247" s="2" t="s">
        <v>1265</v>
      </c>
      <c r="F247" s="137" t="s">
        <v>1720</v>
      </c>
      <c r="G247" s="137" t="s">
        <v>1498</v>
      </c>
    </row>
    <row r="248" spans="1:8">
      <c r="D248" s="138" t="s">
        <v>1506</v>
      </c>
      <c r="E248" s="2" t="s">
        <v>1257</v>
      </c>
      <c r="F248" s="137" t="s">
        <v>1716</v>
      </c>
      <c r="G248" s="137" t="s">
        <v>1509</v>
      </c>
    </row>
    <row r="249" spans="1:8">
      <c r="D249" s="138" t="s">
        <v>1507</v>
      </c>
      <c r="E249" s="2" t="s">
        <v>1260</v>
      </c>
      <c r="F249" s="137" t="s">
        <v>1718</v>
      </c>
      <c r="G249" s="137" t="s">
        <v>1499</v>
      </c>
    </row>
    <row r="250" spans="1:8">
      <c r="D250" s="138" t="s">
        <v>1504</v>
      </c>
      <c r="E250" s="2" t="s">
        <v>1263</v>
      </c>
      <c r="F250" s="137" t="s">
        <v>783</v>
      </c>
      <c r="G250" s="137" t="s">
        <v>1498</v>
      </c>
    </row>
    <row r="251" spans="1:8">
      <c r="D251" s="138" t="s">
        <v>1505</v>
      </c>
      <c r="E251" s="2" t="s">
        <v>1266</v>
      </c>
      <c r="F251" s="137" t="s">
        <v>1341</v>
      </c>
      <c r="G251" s="137" t="s">
        <v>1503</v>
      </c>
    </row>
    <row r="252" spans="1:8">
      <c r="A252" s="137" t="s">
        <v>10</v>
      </c>
    </row>
    <row r="254" spans="1:8">
      <c r="A254" s="137" t="s">
        <v>11</v>
      </c>
      <c r="B254" s="137" t="s">
        <v>12</v>
      </c>
      <c r="C254" s="137" t="s">
        <v>13</v>
      </c>
      <c r="D254" s="137" t="s">
        <v>14</v>
      </c>
      <c r="F254" s="137" t="s">
        <v>15</v>
      </c>
      <c r="H254" s="137" t="s">
        <v>16</v>
      </c>
    </row>
    <row r="255" spans="1:8">
      <c r="A255" s="137">
        <v>1671</v>
      </c>
      <c r="B255" s="137" t="s">
        <v>1721</v>
      </c>
      <c r="C255" s="137" t="s">
        <v>229</v>
      </c>
      <c r="D255" s="4" t="s">
        <v>81</v>
      </c>
      <c r="E255" s="7">
        <v>55</v>
      </c>
      <c r="F255" s="7" t="s">
        <v>1715</v>
      </c>
      <c r="G255" s="137">
        <v>52</v>
      </c>
      <c r="H255" s="137" t="s">
        <v>1717</v>
      </c>
    </row>
    <row r="256" spans="1:8">
      <c r="A256" s="137">
        <v>1672</v>
      </c>
      <c r="B256" s="137" t="s">
        <v>1721</v>
      </c>
      <c r="C256" s="137" t="s">
        <v>229</v>
      </c>
      <c r="D256" s="4" t="s">
        <v>432</v>
      </c>
      <c r="E256" s="137">
        <v>39</v>
      </c>
      <c r="F256" s="137" t="s">
        <v>1719</v>
      </c>
      <c r="G256" s="7">
        <v>56</v>
      </c>
      <c r="H256" s="7" t="s">
        <v>1720</v>
      </c>
    </row>
    <row r="257" spans="1:8">
      <c r="A257" s="137">
        <v>1673</v>
      </c>
      <c r="B257" s="137" t="s">
        <v>1721</v>
      </c>
      <c r="C257" s="137" t="s">
        <v>116</v>
      </c>
      <c r="D257" s="4" t="s">
        <v>119</v>
      </c>
      <c r="E257" s="7">
        <v>80</v>
      </c>
      <c r="F257" s="7" t="s">
        <v>1716</v>
      </c>
      <c r="G257" s="137">
        <v>69</v>
      </c>
      <c r="H257" s="137" t="s">
        <v>1718</v>
      </c>
    </row>
    <row r="258" spans="1:8">
      <c r="A258" s="137">
        <v>1674</v>
      </c>
      <c r="B258" s="137" t="s">
        <v>1722</v>
      </c>
      <c r="C258" s="137" t="s">
        <v>202</v>
      </c>
      <c r="D258" s="4" t="s">
        <v>1533</v>
      </c>
      <c r="E258" s="137">
        <v>39</v>
      </c>
      <c r="F258" s="137" t="s">
        <v>1719</v>
      </c>
      <c r="G258" s="7">
        <v>46</v>
      </c>
      <c r="H258" s="7" t="s">
        <v>1715</v>
      </c>
    </row>
    <row r="259" spans="1:8">
      <c r="A259" s="137">
        <v>1675</v>
      </c>
      <c r="B259" s="137" t="s">
        <v>1722</v>
      </c>
      <c r="C259" s="137" t="s">
        <v>83</v>
      </c>
      <c r="D259" s="4" t="s">
        <v>1723</v>
      </c>
      <c r="E259" s="137">
        <v>66</v>
      </c>
      <c r="F259" s="137" t="s">
        <v>1717</v>
      </c>
      <c r="G259" s="7">
        <v>74</v>
      </c>
      <c r="H259" s="7" t="s">
        <v>1720</v>
      </c>
    </row>
    <row r="260" spans="1:8">
      <c r="A260" s="137">
        <v>1676</v>
      </c>
      <c r="B260" s="137" t="s">
        <v>1722</v>
      </c>
      <c r="C260" s="137" t="s">
        <v>1270</v>
      </c>
      <c r="D260" s="4" t="s">
        <v>1531</v>
      </c>
      <c r="E260" s="7">
        <v>69</v>
      </c>
      <c r="F260" s="7" t="s">
        <v>783</v>
      </c>
      <c r="G260" s="137">
        <v>50</v>
      </c>
      <c r="H260" s="137" t="s">
        <v>1716</v>
      </c>
    </row>
    <row r="261" spans="1:8">
      <c r="A261" s="137">
        <v>1677</v>
      </c>
      <c r="B261" s="137" t="s">
        <v>1722</v>
      </c>
      <c r="C261" s="137" t="s">
        <v>202</v>
      </c>
      <c r="D261" s="4" t="s">
        <v>1531</v>
      </c>
      <c r="E261" s="137">
        <v>45</v>
      </c>
      <c r="F261" s="137" t="s">
        <v>1718</v>
      </c>
      <c r="G261" s="7">
        <v>55</v>
      </c>
      <c r="H261" s="7" t="s">
        <v>1341</v>
      </c>
    </row>
    <row r="262" spans="1:8">
      <c r="A262" s="137">
        <v>1678</v>
      </c>
      <c r="B262" s="137" t="s">
        <v>1722</v>
      </c>
      <c r="C262" s="137" t="s">
        <v>83</v>
      </c>
      <c r="D262" s="4" t="s">
        <v>79</v>
      </c>
      <c r="E262" s="137">
        <v>51</v>
      </c>
      <c r="F262" s="137" t="s">
        <v>1716</v>
      </c>
      <c r="G262" s="7">
        <v>54</v>
      </c>
      <c r="H262" s="7" t="s">
        <v>1341</v>
      </c>
    </row>
    <row r="263" spans="1:8">
      <c r="A263" s="137">
        <v>1679</v>
      </c>
      <c r="B263" s="137" t="s">
        <v>1722</v>
      </c>
      <c r="C263" s="137" t="s">
        <v>204</v>
      </c>
      <c r="D263" s="4" t="s">
        <v>79</v>
      </c>
      <c r="E263" s="137">
        <v>46</v>
      </c>
      <c r="F263" s="137" t="s">
        <v>1718</v>
      </c>
      <c r="G263" s="7">
        <v>79</v>
      </c>
      <c r="H263" s="7" t="s">
        <v>783</v>
      </c>
    </row>
    <row r="264" spans="1:8">
      <c r="A264" s="137">
        <v>1680</v>
      </c>
      <c r="B264" s="137" t="s">
        <v>1722</v>
      </c>
      <c r="C264" s="137" t="s">
        <v>202</v>
      </c>
      <c r="D264" s="4" t="s">
        <v>134</v>
      </c>
      <c r="E264" s="7">
        <v>57</v>
      </c>
      <c r="F264" s="7" t="s">
        <v>1717</v>
      </c>
      <c r="G264" s="137">
        <v>36</v>
      </c>
      <c r="H264" s="137" t="s">
        <v>1719</v>
      </c>
    </row>
    <row r="265" spans="1:8">
      <c r="A265" s="137">
        <v>1681</v>
      </c>
      <c r="B265" s="137" t="s">
        <v>1722</v>
      </c>
      <c r="C265" s="137" t="s">
        <v>229</v>
      </c>
      <c r="D265" s="4" t="s">
        <v>37</v>
      </c>
      <c r="E265" s="137">
        <v>44</v>
      </c>
      <c r="F265" s="137" t="s">
        <v>1715</v>
      </c>
      <c r="G265" s="7">
        <v>66</v>
      </c>
      <c r="H265" s="7" t="s">
        <v>1720</v>
      </c>
    </row>
    <row r="266" spans="1:8">
      <c r="A266" s="137">
        <v>1682</v>
      </c>
      <c r="B266" s="137" t="s">
        <v>1722</v>
      </c>
      <c r="C266" s="137" t="s">
        <v>61</v>
      </c>
      <c r="D266" s="4" t="s">
        <v>432</v>
      </c>
      <c r="E266" s="7">
        <v>67</v>
      </c>
      <c r="F266" s="7" t="s">
        <v>783</v>
      </c>
      <c r="G266" s="137">
        <v>59</v>
      </c>
      <c r="H266" s="137" t="s">
        <v>1341</v>
      </c>
    </row>
    <row r="267" spans="1:8">
      <c r="A267" s="137" t="s">
        <v>150</v>
      </c>
    </row>
    <row r="268" spans="1:8">
      <c r="E268" s="7">
        <v>63</v>
      </c>
      <c r="F268" s="7" t="s">
        <v>1717</v>
      </c>
      <c r="G268" s="137">
        <v>57</v>
      </c>
      <c r="H268" s="137" t="s">
        <v>1718</v>
      </c>
    </row>
    <row r="269" spans="1:8">
      <c r="A269" s="137">
        <v>1683</v>
      </c>
      <c r="B269" s="137" t="s">
        <v>1724</v>
      </c>
      <c r="C269" s="137" t="s">
        <v>61</v>
      </c>
      <c r="D269" s="5" t="s">
        <v>27</v>
      </c>
      <c r="E269" s="137" t="s">
        <v>152</v>
      </c>
      <c r="F269" s="137" t="s">
        <v>213</v>
      </c>
      <c r="H269" s="137" t="s">
        <v>148</v>
      </c>
    </row>
    <row r="270" spans="1:8">
      <c r="A270" s="137">
        <v>1684</v>
      </c>
      <c r="B270" s="137" t="s">
        <v>1724</v>
      </c>
      <c r="C270" s="137" t="s">
        <v>116</v>
      </c>
      <c r="D270" s="5" t="s">
        <v>27</v>
      </c>
      <c r="E270" s="137" t="s">
        <v>156</v>
      </c>
      <c r="F270" s="137" t="s">
        <v>215</v>
      </c>
      <c r="H270" s="137" t="s">
        <v>143</v>
      </c>
    </row>
    <row r="271" spans="1:8">
      <c r="E271" s="7">
        <v>66</v>
      </c>
      <c r="F271" s="7" t="s">
        <v>1716</v>
      </c>
      <c r="G271" s="137">
        <v>61</v>
      </c>
      <c r="H271" s="137" t="s">
        <v>1719</v>
      </c>
    </row>
    <row r="272" spans="1:8">
      <c r="A272" s="137" t="s">
        <v>159</v>
      </c>
    </row>
    <row r="273" spans="1:8">
      <c r="E273" s="137">
        <v>52</v>
      </c>
      <c r="F273" s="137" t="s">
        <v>1720</v>
      </c>
      <c r="G273" s="7">
        <v>56</v>
      </c>
      <c r="H273" s="7" t="s">
        <v>1341</v>
      </c>
    </row>
    <row r="274" spans="1:8">
      <c r="A274" s="137">
        <v>1685</v>
      </c>
      <c r="B274" s="137" t="s">
        <v>1724</v>
      </c>
      <c r="C274" s="137" t="s">
        <v>86</v>
      </c>
      <c r="D274" s="5" t="s">
        <v>1533</v>
      </c>
      <c r="E274" s="137" t="s">
        <v>161</v>
      </c>
      <c r="F274" s="137" t="s">
        <v>162</v>
      </c>
      <c r="H274" s="137" t="s">
        <v>217</v>
      </c>
    </row>
    <row r="275" spans="1:8">
      <c r="A275" s="137">
        <v>1686</v>
      </c>
      <c r="B275" s="137" t="s">
        <v>1724</v>
      </c>
      <c r="C275" s="137" t="s">
        <v>229</v>
      </c>
      <c r="D275" s="5" t="s">
        <v>1533</v>
      </c>
      <c r="E275" s="137" t="s">
        <v>165</v>
      </c>
      <c r="F275" s="137" t="s">
        <v>166</v>
      </c>
      <c r="H275" s="137" t="s">
        <v>219</v>
      </c>
    </row>
    <row r="276" spans="1:8">
      <c r="E276" s="7">
        <v>59</v>
      </c>
      <c r="F276" s="7" t="s">
        <v>783</v>
      </c>
      <c r="G276" s="137">
        <v>53</v>
      </c>
      <c r="H276" s="137" t="s">
        <v>1715</v>
      </c>
    </row>
    <row r="277" spans="1:8">
      <c r="A277" s="137" t="s">
        <v>176</v>
      </c>
    </row>
    <row r="278" spans="1:8">
      <c r="A278" s="137">
        <v>1687</v>
      </c>
      <c r="B278" s="137" t="s">
        <v>1724</v>
      </c>
      <c r="C278" s="137" t="s">
        <v>116</v>
      </c>
      <c r="D278" s="5" t="s">
        <v>35</v>
      </c>
      <c r="F278" s="137" t="s">
        <v>178</v>
      </c>
      <c r="H278" s="137" t="s">
        <v>179</v>
      </c>
    </row>
    <row r="279" spans="1:8">
      <c r="E279" s="137">
        <v>65</v>
      </c>
      <c r="F279" s="139" t="s">
        <v>1719</v>
      </c>
      <c r="G279" s="7">
        <v>71</v>
      </c>
      <c r="H279" s="7" t="s">
        <v>1718</v>
      </c>
    </row>
    <row r="280" spans="1:8">
      <c r="A280" s="137" t="s">
        <v>180</v>
      </c>
    </row>
    <row r="281" spans="1:8">
      <c r="A281" s="137">
        <v>1688</v>
      </c>
      <c r="B281" s="137" t="s">
        <v>1724</v>
      </c>
      <c r="C281" s="137" t="s">
        <v>61</v>
      </c>
      <c r="D281" s="5" t="s">
        <v>35</v>
      </c>
      <c r="F281" s="137" t="s">
        <v>182</v>
      </c>
      <c r="H281" s="137" t="s">
        <v>183</v>
      </c>
    </row>
    <row r="282" spans="1:8">
      <c r="E282" s="7">
        <v>70</v>
      </c>
      <c r="F282" s="7" t="s">
        <v>1716</v>
      </c>
      <c r="G282" s="137">
        <v>69</v>
      </c>
      <c r="H282" s="139" t="s">
        <v>1717</v>
      </c>
    </row>
    <row r="283" spans="1:8">
      <c r="A283" s="137" t="s">
        <v>184</v>
      </c>
    </row>
    <row r="284" spans="1:8">
      <c r="A284" s="137">
        <v>1689</v>
      </c>
      <c r="B284" s="137" t="s">
        <v>1724</v>
      </c>
      <c r="C284" s="137" t="s">
        <v>229</v>
      </c>
      <c r="D284" s="5" t="s">
        <v>652</v>
      </c>
      <c r="F284" s="137" t="s">
        <v>186</v>
      </c>
      <c r="H284" s="137" t="s">
        <v>187</v>
      </c>
    </row>
    <row r="285" spans="1:8">
      <c r="E285" s="7">
        <v>56</v>
      </c>
      <c r="F285" s="139" t="s">
        <v>1720</v>
      </c>
      <c r="G285" s="7">
        <v>58</v>
      </c>
      <c r="H285" s="7" t="s">
        <v>1715</v>
      </c>
    </row>
    <row r="286" spans="1:8">
      <c r="A286" s="137" t="s">
        <v>188</v>
      </c>
    </row>
    <row r="287" spans="1:8">
      <c r="A287" s="137">
        <v>1690</v>
      </c>
      <c r="B287" s="137" t="s">
        <v>1725</v>
      </c>
      <c r="C287" s="137" t="s">
        <v>86</v>
      </c>
      <c r="D287" s="5" t="s">
        <v>652</v>
      </c>
      <c r="F287" s="137" t="s">
        <v>63</v>
      </c>
      <c r="H287" s="137" t="s">
        <v>190</v>
      </c>
    </row>
    <row r="288" spans="1:8">
      <c r="E288" s="137">
        <v>48</v>
      </c>
      <c r="F288" s="139" t="s">
        <v>1341</v>
      </c>
      <c r="G288" s="7">
        <v>68</v>
      </c>
      <c r="H288" s="7" t="s">
        <v>783</v>
      </c>
    </row>
    <row r="289" spans="1:8">
      <c r="D289" s="138" t="s">
        <v>1712</v>
      </c>
    </row>
    <row r="290" spans="1:8">
      <c r="D290" s="138" t="s">
        <v>498</v>
      </c>
    </row>
    <row r="291" spans="1:8">
      <c r="D291" s="138" t="s">
        <v>1742</v>
      </c>
    </row>
    <row r="292" spans="1:8">
      <c r="D292" s="138" t="s">
        <v>1713</v>
      </c>
    </row>
    <row r="293" spans="1:8">
      <c r="D293" s="138" t="s">
        <v>1504</v>
      </c>
      <c r="E293" s="2" t="s">
        <v>1256</v>
      </c>
      <c r="F293" s="137" t="s">
        <v>1039</v>
      </c>
      <c r="G293" s="137" t="s">
        <v>1498</v>
      </c>
    </row>
    <row r="294" spans="1:8">
      <c r="D294" s="140" t="s">
        <v>1507</v>
      </c>
      <c r="E294" s="2" t="s">
        <v>1259</v>
      </c>
      <c r="F294" s="137" t="s">
        <v>862</v>
      </c>
      <c r="G294" s="139" t="s">
        <v>1499</v>
      </c>
    </row>
    <row r="295" spans="1:8">
      <c r="D295" s="140" t="s">
        <v>1506</v>
      </c>
      <c r="E295" s="2" t="s">
        <v>1262</v>
      </c>
      <c r="F295" s="137" t="s">
        <v>1744</v>
      </c>
      <c r="G295" s="139" t="s">
        <v>1508</v>
      </c>
    </row>
    <row r="296" spans="1:8">
      <c r="D296" s="138" t="s">
        <v>1505</v>
      </c>
      <c r="E296" s="2" t="s">
        <v>1265</v>
      </c>
      <c r="F296" s="137" t="s">
        <v>1554</v>
      </c>
      <c r="G296" s="137" t="s">
        <v>1500</v>
      </c>
    </row>
    <row r="297" spans="1:8">
      <c r="D297" s="138" t="s">
        <v>1504</v>
      </c>
      <c r="E297" s="2" t="s">
        <v>1257</v>
      </c>
      <c r="F297" s="137" t="s">
        <v>1608</v>
      </c>
      <c r="G297" s="137" t="s">
        <v>1498</v>
      </c>
    </row>
    <row r="298" spans="1:8">
      <c r="D298" s="138" t="s">
        <v>1507</v>
      </c>
      <c r="E298" s="2" t="s">
        <v>1260</v>
      </c>
      <c r="F298" s="137" t="s">
        <v>1743</v>
      </c>
      <c r="G298" s="137" t="s">
        <v>1499</v>
      </c>
    </row>
    <row r="299" spans="1:8">
      <c r="D299" s="138" t="s">
        <v>1506</v>
      </c>
      <c r="E299" s="2" t="s">
        <v>1263</v>
      </c>
      <c r="F299" s="137" t="s">
        <v>1745</v>
      </c>
      <c r="G299" s="137" t="s">
        <v>1501</v>
      </c>
    </row>
    <row r="300" spans="1:8">
      <c r="D300" s="138" t="s">
        <v>1505</v>
      </c>
      <c r="E300" s="2" t="s">
        <v>1266</v>
      </c>
      <c r="F300" s="137" t="s">
        <v>1746</v>
      </c>
      <c r="G300" s="137" t="s">
        <v>1500</v>
      </c>
    </row>
    <row r="302" spans="1:8">
      <c r="A302" s="137" t="s">
        <v>10</v>
      </c>
    </row>
    <row r="304" spans="1:8">
      <c r="A304" s="137" t="s">
        <v>11</v>
      </c>
      <c r="B304" s="137" t="s">
        <v>12</v>
      </c>
      <c r="C304" s="137" t="s">
        <v>13</v>
      </c>
      <c r="D304" s="137" t="s">
        <v>14</v>
      </c>
      <c r="F304" s="137" t="s">
        <v>15</v>
      </c>
      <c r="H304" s="137" t="s">
        <v>16</v>
      </c>
    </row>
    <row r="305" spans="1:8">
      <c r="A305" s="137">
        <v>1691</v>
      </c>
      <c r="B305" s="137" t="s">
        <v>1721</v>
      </c>
      <c r="C305" s="137" t="s">
        <v>83</v>
      </c>
      <c r="D305" s="137" t="s">
        <v>119</v>
      </c>
      <c r="E305" s="7">
        <v>48</v>
      </c>
      <c r="F305" s="7" t="s">
        <v>1608</v>
      </c>
      <c r="G305" s="137">
        <v>45</v>
      </c>
      <c r="H305" s="137" t="s">
        <v>1743</v>
      </c>
    </row>
    <row r="306" spans="1:8">
      <c r="A306" s="137">
        <v>1692</v>
      </c>
      <c r="B306" s="137" t="s">
        <v>1722</v>
      </c>
      <c r="C306" s="137" t="s">
        <v>83</v>
      </c>
      <c r="D306" s="4" t="s">
        <v>27</v>
      </c>
      <c r="E306" s="137">
        <v>30</v>
      </c>
      <c r="F306" s="137" t="s">
        <v>862</v>
      </c>
      <c r="G306" s="7">
        <v>59</v>
      </c>
      <c r="H306" s="7" t="s">
        <v>1554</v>
      </c>
    </row>
    <row r="307" spans="1:8">
      <c r="A307" s="137">
        <v>1693</v>
      </c>
      <c r="B307" s="137" t="s">
        <v>1722</v>
      </c>
      <c r="C307" s="137" t="s">
        <v>204</v>
      </c>
      <c r="D307" s="4" t="s">
        <v>27</v>
      </c>
      <c r="E307" s="137">
        <v>46</v>
      </c>
      <c r="F307" s="137" t="s">
        <v>1744</v>
      </c>
      <c r="G307" s="7">
        <v>63</v>
      </c>
      <c r="H307" s="7" t="s">
        <v>1039</v>
      </c>
    </row>
    <row r="308" spans="1:8">
      <c r="A308" s="137">
        <v>1694</v>
      </c>
      <c r="B308" s="137" t="s">
        <v>1722</v>
      </c>
      <c r="C308" s="137" t="s">
        <v>116</v>
      </c>
      <c r="D308" s="137" t="s">
        <v>74</v>
      </c>
      <c r="E308" s="137">
        <v>41</v>
      </c>
      <c r="F308" s="137" t="s">
        <v>1745</v>
      </c>
      <c r="G308" s="7">
        <v>61</v>
      </c>
      <c r="H308" s="7" t="s">
        <v>1608</v>
      </c>
    </row>
    <row r="309" spans="1:8">
      <c r="A309" s="137">
        <v>1695</v>
      </c>
      <c r="B309" s="137" t="s">
        <v>1722</v>
      </c>
      <c r="C309" s="137" t="s">
        <v>229</v>
      </c>
      <c r="D309" s="5" t="s">
        <v>1531</v>
      </c>
      <c r="E309" s="137">
        <v>40</v>
      </c>
      <c r="F309" s="137" t="s">
        <v>1743</v>
      </c>
      <c r="G309" s="7">
        <v>41</v>
      </c>
      <c r="H309" s="7" t="s">
        <v>1746</v>
      </c>
    </row>
    <row r="310" spans="1:8">
      <c r="A310" s="137">
        <v>1696</v>
      </c>
      <c r="B310" s="137" t="s">
        <v>1722</v>
      </c>
      <c r="C310" s="137" t="s">
        <v>61</v>
      </c>
      <c r="D310" s="4" t="s">
        <v>35</v>
      </c>
      <c r="E310" s="139">
        <v>53</v>
      </c>
      <c r="F310" s="139" t="s">
        <v>862</v>
      </c>
      <c r="G310" s="7">
        <v>70</v>
      </c>
      <c r="H310" s="7" t="s">
        <v>1744</v>
      </c>
    </row>
    <row r="311" spans="1:8">
      <c r="A311" s="137">
        <v>1697</v>
      </c>
      <c r="B311" s="137" t="s">
        <v>1722</v>
      </c>
      <c r="C311" s="137" t="s">
        <v>229</v>
      </c>
      <c r="D311" s="4" t="s">
        <v>134</v>
      </c>
      <c r="E311" s="7">
        <v>75</v>
      </c>
      <c r="F311" s="7" t="s">
        <v>1039</v>
      </c>
      <c r="G311" s="137">
        <v>45</v>
      </c>
      <c r="H311" s="137" t="s">
        <v>1554</v>
      </c>
    </row>
    <row r="312" spans="1:8">
      <c r="A312" s="137">
        <v>1698</v>
      </c>
      <c r="B312" s="137" t="s">
        <v>1722</v>
      </c>
      <c r="C312" s="137" t="s">
        <v>1270</v>
      </c>
      <c r="D312" s="4" t="s">
        <v>134</v>
      </c>
      <c r="E312" s="7">
        <v>59</v>
      </c>
      <c r="F312" s="7" t="s">
        <v>1608</v>
      </c>
      <c r="G312" s="137">
        <v>50</v>
      </c>
      <c r="H312" s="137" t="s">
        <v>1746</v>
      </c>
    </row>
    <row r="313" spans="1:8">
      <c r="A313" s="137">
        <v>1699</v>
      </c>
      <c r="B313" s="137" t="s">
        <v>1722</v>
      </c>
      <c r="C313" s="137" t="s">
        <v>116</v>
      </c>
      <c r="D313" s="4" t="s">
        <v>79</v>
      </c>
      <c r="E313" s="137">
        <v>68</v>
      </c>
      <c r="F313" s="137" t="s">
        <v>1743</v>
      </c>
      <c r="G313" s="7">
        <v>70</v>
      </c>
      <c r="H313" s="7" t="s">
        <v>1745</v>
      </c>
    </row>
    <row r="314" spans="1:8">
      <c r="A314" s="137">
        <v>1700</v>
      </c>
      <c r="B314" s="137" t="s">
        <v>1722</v>
      </c>
      <c r="C314" s="137" t="s">
        <v>204</v>
      </c>
      <c r="D314" s="4" t="s">
        <v>432</v>
      </c>
      <c r="E314" s="7">
        <v>59</v>
      </c>
      <c r="F314" s="7" t="s">
        <v>1039</v>
      </c>
      <c r="G314" s="137">
        <v>44</v>
      </c>
      <c r="H314" s="137" t="s">
        <v>862</v>
      </c>
    </row>
    <row r="315" spans="1:8">
      <c r="A315" s="137">
        <v>1701</v>
      </c>
      <c r="B315" s="137" t="s">
        <v>1722</v>
      </c>
      <c r="C315" s="137" t="s">
        <v>202</v>
      </c>
      <c r="D315" s="4" t="s">
        <v>24</v>
      </c>
      <c r="E315" s="137">
        <v>50</v>
      </c>
      <c r="F315" s="137" t="s">
        <v>1744</v>
      </c>
      <c r="G315" s="7">
        <v>62</v>
      </c>
      <c r="H315" s="7" t="s">
        <v>1554</v>
      </c>
    </row>
    <row r="316" spans="1:8">
      <c r="A316" s="137">
        <v>1702</v>
      </c>
      <c r="B316" s="137" t="s">
        <v>1722</v>
      </c>
      <c r="C316" s="137" t="s">
        <v>1270</v>
      </c>
      <c r="D316" s="4" t="s">
        <v>24</v>
      </c>
      <c r="E316" s="137">
        <v>46</v>
      </c>
      <c r="F316" s="137" t="s">
        <v>1745</v>
      </c>
      <c r="G316" s="7">
        <v>53</v>
      </c>
      <c r="H316" s="7" t="s">
        <v>1746</v>
      </c>
    </row>
    <row r="317" spans="1:8">
      <c r="A317" s="137" t="s">
        <v>406</v>
      </c>
      <c r="G317" s="7"/>
    </row>
    <row r="318" spans="1:8">
      <c r="E318" s="137">
        <v>42</v>
      </c>
      <c r="F318" s="137" t="s">
        <v>1744</v>
      </c>
      <c r="G318" s="7">
        <v>60</v>
      </c>
      <c r="H318" s="7" t="s">
        <v>1743</v>
      </c>
    </row>
    <row r="319" spans="1:8">
      <c r="A319" s="137">
        <v>1703</v>
      </c>
      <c r="B319" s="137" t="s">
        <v>1724</v>
      </c>
      <c r="C319" s="137" t="s">
        <v>619</v>
      </c>
      <c r="D319" s="5" t="s">
        <v>1533</v>
      </c>
      <c r="E319" s="137" t="s">
        <v>152</v>
      </c>
      <c r="F319" s="137" t="s">
        <v>213</v>
      </c>
      <c r="H319" s="137" t="s">
        <v>148</v>
      </c>
    </row>
    <row r="320" spans="1:8">
      <c r="A320" s="137">
        <v>1704</v>
      </c>
      <c r="B320" s="137" t="s">
        <v>1724</v>
      </c>
      <c r="C320" s="137" t="s">
        <v>619</v>
      </c>
      <c r="D320" s="5" t="s">
        <v>1531</v>
      </c>
      <c r="E320" s="137" t="s">
        <v>156</v>
      </c>
      <c r="F320" s="137" t="s">
        <v>215</v>
      </c>
      <c r="H320" s="137" t="s">
        <v>143</v>
      </c>
    </row>
    <row r="321" spans="1:10">
      <c r="E321" s="137">
        <v>50</v>
      </c>
      <c r="F321" s="137" t="s">
        <v>1745</v>
      </c>
      <c r="G321" s="7">
        <v>56</v>
      </c>
      <c r="H321" s="7" t="s">
        <v>862</v>
      </c>
      <c r="I321" s="138"/>
      <c r="J321" s="2"/>
    </row>
    <row r="322" spans="1:10">
      <c r="A322" s="137" t="s">
        <v>409</v>
      </c>
      <c r="I322" s="138"/>
      <c r="J322" s="2"/>
    </row>
    <row r="323" spans="1:10">
      <c r="E323" s="7">
        <v>56</v>
      </c>
      <c r="F323" s="7" t="s">
        <v>1039</v>
      </c>
      <c r="G323" s="137">
        <v>50</v>
      </c>
      <c r="H323" s="137" t="s">
        <v>1746</v>
      </c>
      <c r="I323" s="138"/>
      <c r="J323" s="2"/>
    </row>
    <row r="324" spans="1:10">
      <c r="A324" s="137">
        <v>1705</v>
      </c>
      <c r="B324" s="137" t="s">
        <v>1724</v>
      </c>
      <c r="C324" s="137" t="s">
        <v>86</v>
      </c>
      <c r="D324" s="5" t="s">
        <v>1542</v>
      </c>
      <c r="E324" s="137" t="s">
        <v>161</v>
      </c>
      <c r="F324" s="137" t="s">
        <v>162</v>
      </c>
      <c r="H324" s="137" t="s">
        <v>217</v>
      </c>
      <c r="I324" s="138"/>
      <c r="J324" s="2"/>
    </row>
    <row r="325" spans="1:10">
      <c r="A325" s="137">
        <v>1706</v>
      </c>
      <c r="B325" s="137" t="s">
        <v>1724</v>
      </c>
      <c r="C325" s="137" t="s">
        <v>229</v>
      </c>
      <c r="D325" s="5" t="s">
        <v>1542</v>
      </c>
      <c r="E325" s="137" t="s">
        <v>165</v>
      </c>
      <c r="F325" s="137" t="s">
        <v>166</v>
      </c>
      <c r="H325" s="137" t="s">
        <v>219</v>
      </c>
      <c r="I325" s="138"/>
      <c r="J325" s="2"/>
    </row>
    <row r="326" spans="1:10">
      <c r="E326" s="7">
        <v>67</v>
      </c>
      <c r="F326" s="7" t="s">
        <v>1608</v>
      </c>
      <c r="G326" s="137">
        <v>64</v>
      </c>
      <c r="H326" s="137" t="s">
        <v>1554</v>
      </c>
      <c r="I326" s="138"/>
      <c r="J326" s="2"/>
    </row>
    <row r="327" spans="1:10">
      <c r="A327" s="137" t="s">
        <v>416</v>
      </c>
      <c r="I327" s="138"/>
      <c r="J327" s="2"/>
    </row>
    <row r="328" spans="1:10">
      <c r="A328" s="137">
        <v>1707</v>
      </c>
      <c r="B328" s="137" t="s">
        <v>1724</v>
      </c>
      <c r="C328" s="137" t="s">
        <v>619</v>
      </c>
      <c r="D328" s="5" t="s">
        <v>652</v>
      </c>
      <c r="F328" s="137" t="s">
        <v>178</v>
      </c>
      <c r="H328" s="137" t="s">
        <v>179</v>
      </c>
      <c r="I328" s="138"/>
      <c r="J328" s="2"/>
    </row>
    <row r="329" spans="1:10">
      <c r="E329" s="7">
        <v>77</v>
      </c>
      <c r="F329" s="7" t="s">
        <v>1744</v>
      </c>
      <c r="G329" s="137">
        <v>51</v>
      </c>
      <c r="H329" s="139" t="s">
        <v>1745</v>
      </c>
    </row>
    <row r="330" spans="1:10">
      <c r="A330" s="137" t="s">
        <v>418</v>
      </c>
    </row>
    <row r="331" spans="1:10">
      <c r="A331" s="137">
        <v>1708</v>
      </c>
      <c r="B331" s="137" t="s">
        <v>1724</v>
      </c>
      <c r="C331" s="137" t="s">
        <v>1025</v>
      </c>
      <c r="D331" s="5" t="s">
        <v>134</v>
      </c>
      <c r="F331" s="137" t="s">
        <v>182</v>
      </c>
      <c r="H331" s="137" t="s">
        <v>183</v>
      </c>
    </row>
    <row r="332" spans="1:10">
      <c r="E332" s="7">
        <v>67</v>
      </c>
      <c r="F332" s="7" t="s">
        <v>1743</v>
      </c>
      <c r="G332" s="137">
        <v>37</v>
      </c>
      <c r="H332" s="139" t="s">
        <v>862</v>
      </c>
    </row>
    <row r="334" spans="1:10">
      <c r="A334" s="137">
        <v>1709</v>
      </c>
      <c r="B334" s="137" t="s">
        <v>1724</v>
      </c>
      <c r="C334" s="137" t="s">
        <v>229</v>
      </c>
      <c r="D334" s="5" t="s">
        <v>37</v>
      </c>
      <c r="F334" s="137" t="s">
        <v>186</v>
      </c>
      <c r="H334" s="137" t="s">
        <v>187</v>
      </c>
    </row>
    <row r="335" spans="1:10">
      <c r="E335" s="137">
        <v>48</v>
      </c>
      <c r="F335" s="139" t="s">
        <v>1746</v>
      </c>
      <c r="G335" s="7">
        <v>55</v>
      </c>
      <c r="H335" s="7" t="s">
        <v>1554</v>
      </c>
    </row>
    <row r="336" spans="1:10">
      <c r="A336" s="137" t="s">
        <v>422</v>
      </c>
    </row>
    <row r="337" spans="1:8">
      <c r="A337" s="137">
        <v>1710</v>
      </c>
      <c r="B337" s="137" t="s">
        <v>1725</v>
      </c>
      <c r="C337" s="137" t="s">
        <v>86</v>
      </c>
      <c r="D337" s="5" t="s">
        <v>37</v>
      </c>
      <c r="F337" s="137" t="s">
        <v>63</v>
      </c>
      <c r="H337" s="137" t="s">
        <v>190</v>
      </c>
    </row>
    <row r="338" spans="1:8">
      <c r="E338" s="137">
        <v>36</v>
      </c>
      <c r="F338" s="139" t="s">
        <v>1039</v>
      </c>
      <c r="G338" s="7">
        <v>71</v>
      </c>
      <c r="H338" s="7" t="s">
        <v>1608</v>
      </c>
    </row>
  </sheetData>
  <pageMargins left="0.7" right="0.7" top="0.75" bottom="0.75" header="0.3" footer="0.3"/>
  <pageSetup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10"/>
  <sheetViews>
    <sheetView topLeftCell="A292" zoomScaleNormal="100" workbookViewId="0">
      <selection activeCell="F336" sqref="F336"/>
    </sheetView>
  </sheetViews>
  <sheetFormatPr defaultRowHeight="15"/>
  <cols>
    <col min="1" max="1" width="5.5703125" style="103" customWidth="1"/>
    <col min="2" max="2" width="14.7109375" style="103" customWidth="1"/>
    <col min="3" max="3" width="18.42578125" style="103" customWidth="1"/>
    <col min="4" max="5" width="9.140625" style="103"/>
    <col min="6" max="6" width="31.28515625" style="103" bestFit="1" customWidth="1"/>
    <col min="7" max="7" width="5.140625" style="103" customWidth="1"/>
    <col min="8" max="8" width="31.28515625" style="103" bestFit="1" customWidth="1"/>
    <col min="9" max="252" width="9.140625" style="103"/>
    <col min="253" max="253" width="4" style="103" customWidth="1"/>
    <col min="254" max="254" width="14.7109375" style="103" bestFit="1" customWidth="1"/>
    <col min="255" max="255" width="17.42578125" style="103" bestFit="1" customWidth="1"/>
    <col min="256" max="257" width="9.140625" style="103"/>
    <col min="258" max="258" width="12.85546875" style="103" bestFit="1" customWidth="1"/>
    <col min="259" max="259" width="5.140625" style="103" customWidth="1"/>
    <col min="260" max="260" width="12.85546875" style="103" bestFit="1" customWidth="1"/>
    <col min="261" max="261" width="9.140625" style="103"/>
    <col min="262" max="262" width="28.7109375" style="103" bestFit="1" customWidth="1"/>
    <col min="263" max="263" width="10.5703125" style="103" bestFit="1" customWidth="1"/>
    <col min="264" max="508" width="9.140625" style="103"/>
    <col min="509" max="509" width="4" style="103" customWidth="1"/>
    <col min="510" max="510" width="14.7109375" style="103" bestFit="1" customWidth="1"/>
    <col min="511" max="511" width="17.42578125" style="103" bestFit="1" customWidth="1"/>
    <col min="512" max="513" width="9.140625" style="103"/>
    <col min="514" max="514" width="12.85546875" style="103" bestFit="1" customWidth="1"/>
    <col min="515" max="515" width="5.140625" style="103" customWidth="1"/>
    <col min="516" max="516" width="12.85546875" style="103" bestFit="1" customWidth="1"/>
    <col min="517" max="517" width="9.140625" style="103"/>
    <col min="518" max="518" width="28.7109375" style="103" bestFit="1" customWidth="1"/>
    <col min="519" max="519" width="10.5703125" style="103" bestFit="1" customWidth="1"/>
    <col min="520" max="764" width="9.140625" style="103"/>
    <col min="765" max="765" width="4" style="103" customWidth="1"/>
    <col min="766" max="766" width="14.7109375" style="103" bestFit="1" customWidth="1"/>
    <col min="767" max="767" width="17.42578125" style="103" bestFit="1" customWidth="1"/>
    <col min="768" max="769" width="9.140625" style="103"/>
    <col min="770" max="770" width="12.85546875" style="103" bestFit="1" customWidth="1"/>
    <col min="771" max="771" width="5.140625" style="103" customWidth="1"/>
    <col min="772" max="772" width="12.85546875" style="103" bestFit="1" customWidth="1"/>
    <col min="773" max="773" width="9.140625" style="103"/>
    <col min="774" max="774" width="28.7109375" style="103" bestFit="1" customWidth="1"/>
    <col min="775" max="775" width="10.5703125" style="103" bestFit="1" customWidth="1"/>
    <col min="776" max="1020" width="9.140625" style="103"/>
    <col min="1021" max="1021" width="4" style="103" customWidth="1"/>
    <col min="1022" max="1022" width="14.7109375" style="103" bestFit="1" customWidth="1"/>
    <col min="1023" max="1023" width="17.42578125" style="103" bestFit="1" customWidth="1"/>
    <col min="1024" max="1025" width="9.140625" style="103"/>
    <col min="1026" max="1026" width="12.85546875" style="103" bestFit="1" customWidth="1"/>
    <col min="1027" max="1027" width="5.140625" style="103" customWidth="1"/>
    <col min="1028" max="1028" width="12.85546875" style="103" bestFit="1" customWidth="1"/>
    <col min="1029" max="1029" width="9.140625" style="103"/>
    <col min="1030" max="1030" width="28.7109375" style="103" bestFit="1" customWidth="1"/>
    <col min="1031" max="1031" width="10.5703125" style="103" bestFit="1" customWidth="1"/>
    <col min="1032" max="1276" width="9.140625" style="103"/>
    <col min="1277" max="1277" width="4" style="103" customWidth="1"/>
    <col min="1278" max="1278" width="14.7109375" style="103" bestFit="1" customWidth="1"/>
    <col min="1279" max="1279" width="17.42578125" style="103" bestFit="1" customWidth="1"/>
    <col min="1280" max="1281" width="9.140625" style="103"/>
    <col min="1282" max="1282" width="12.85546875" style="103" bestFit="1" customWidth="1"/>
    <col min="1283" max="1283" width="5.140625" style="103" customWidth="1"/>
    <col min="1284" max="1284" width="12.85546875" style="103" bestFit="1" customWidth="1"/>
    <col min="1285" max="1285" width="9.140625" style="103"/>
    <col min="1286" max="1286" width="28.7109375" style="103" bestFit="1" customWidth="1"/>
    <col min="1287" max="1287" width="10.5703125" style="103" bestFit="1" customWidth="1"/>
    <col min="1288" max="1532" width="9.140625" style="103"/>
    <col min="1533" max="1533" width="4" style="103" customWidth="1"/>
    <col min="1534" max="1534" width="14.7109375" style="103" bestFit="1" customWidth="1"/>
    <col min="1535" max="1535" width="17.42578125" style="103" bestFit="1" customWidth="1"/>
    <col min="1536" max="1537" width="9.140625" style="103"/>
    <col min="1538" max="1538" width="12.85546875" style="103" bestFit="1" customWidth="1"/>
    <col min="1539" max="1539" width="5.140625" style="103" customWidth="1"/>
    <col min="1540" max="1540" width="12.85546875" style="103" bestFit="1" customWidth="1"/>
    <col min="1541" max="1541" width="9.140625" style="103"/>
    <col min="1542" max="1542" width="28.7109375" style="103" bestFit="1" customWidth="1"/>
    <col min="1543" max="1543" width="10.5703125" style="103" bestFit="1" customWidth="1"/>
    <col min="1544" max="1788" width="9.140625" style="103"/>
    <col min="1789" max="1789" width="4" style="103" customWidth="1"/>
    <col min="1790" max="1790" width="14.7109375" style="103" bestFit="1" customWidth="1"/>
    <col min="1791" max="1791" width="17.42578125" style="103" bestFit="1" customWidth="1"/>
    <col min="1792" max="1793" width="9.140625" style="103"/>
    <col min="1794" max="1794" width="12.85546875" style="103" bestFit="1" customWidth="1"/>
    <col min="1795" max="1795" width="5.140625" style="103" customWidth="1"/>
    <col min="1796" max="1796" width="12.85546875" style="103" bestFit="1" customWidth="1"/>
    <col min="1797" max="1797" width="9.140625" style="103"/>
    <col min="1798" max="1798" width="28.7109375" style="103" bestFit="1" customWidth="1"/>
    <col min="1799" max="1799" width="10.5703125" style="103" bestFit="1" customWidth="1"/>
    <col min="1800" max="2044" width="9.140625" style="103"/>
    <col min="2045" max="2045" width="4" style="103" customWidth="1"/>
    <col min="2046" max="2046" width="14.7109375" style="103" bestFit="1" customWidth="1"/>
    <col min="2047" max="2047" width="17.42578125" style="103" bestFit="1" customWidth="1"/>
    <col min="2048" max="2049" width="9.140625" style="103"/>
    <col min="2050" max="2050" width="12.85546875" style="103" bestFit="1" customWidth="1"/>
    <col min="2051" max="2051" width="5.140625" style="103" customWidth="1"/>
    <col min="2052" max="2052" width="12.85546875" style="103" bestFit="1" customWidth="1"/>
    <col min="2053" max="2053" width="9.140625" style="103"/>
    <col min="2054" max="2054" width="28.7109375" style="103" bestFit="1" customWidth="1"/>
    <col min="2055" max="2055" width="10.5703125" style="103" bestFit="1" customWidth="1"/>
    <col min="2056" max="2300" width="9.140625" style="103"/>
    <col min="2301" max="2301" width="4" style="103" customWidth="1"/>
    <col min="2302" max="2302" width="14.7109375" style="103" bestFit="1" customWidth="1"/>
    <col min="2303" max="2303" width="17.42578125" style="103" bestFit="1" customWidth="1"/>
    <col min="2304" max="2305" width="9.140625" style="103"/>
    <col min="2306" max="2306" width="12.85546875" style="103" bestFit="1" customWidth="1"/>
    <col min="2307" max="2307" width="5.140625" style="103" customWidth="1"/>
    <col min="2308" max="2308" width="12.85546875" style="103" bestFit="1" customWidth="1"/>
    <col min="2309" max="2309" width="9.140625" style="103"/>
    <col min="2310" max="2310" width="28.7109375" style="103" bestFit="1" customWidth="1"/>
    <col min="2311" max="2311" width="10.5703125" style="103" bestFit="1" customWidth="1"/>
    <col min="2312" max="2556" width="9.140625" style="103"/>
    <col min="2557" max="2557" width="4" style="103" customWidth="1"/>
    <col min="2558" max="2558" width="14.7109375" style="103" bestFit="1" customWidth="1"/>
    <col min="2559" max="2559" width="17.42578125" style="103" bestFit="1" customWidth="1"/>
    <col min="2560" max="2561" width="9.140625" style="103"/>
    <col min="2562" max="2562" width="12.85546875" style="103" bestFit="1" customWidth="1"/>
    <col min="2563" max="2563" width="5.140625" style="103" customWidth="1"/>
    <col min="2564" max="2564" width="12.85546875" style="103" bestFit="1" customWidth="1"/>
    <col min="2565" max="2565" width="9.140625" style="103"/>
    <col min="2566" max="2566" width="28.7109375" style="103" bestFit="1" customWidth="1"/>
    <col min="2567" max="2567" width="10.5703125" style="103" bestFit="1" customWidth="1"/>
    <col min="2568" max="2812" width="9.140625" style="103"/>
    <col min="2813" max="2813" width="4" style="103" customWidth="1"/>
    <col min="2814" max="2814" width="14.7109375" style="103" bestFit="1" customWidth="1"/>
    <col min="2815" max="2815" width="17.42578125" style="103" bestFit="1" customWidth="1"/>
    <col min="2816" max="2817" width="9.140625" style="103"/>
    <col min="2818" max="2818" width="12.85546875" style="103" bestFit="1" customWidth="1"/>
    <col min="2819" max="2819" width="5.140625" style="103" customWidth="1"/>
    <col min="2820" max="2820" width="12.85546875" style="103" bestFit="1" customWidth="1"/>
    <col min="2821" max="2821" width="9.140625" style="103"/>
    <col min="2822" max="2822" width="28.7109375" style="103" bestFit="1" customWidth="1"/>
    <col min="2823" max="2823" width="10.5703125" style="103" bestFit="1" customWidth="1"/>
    <col min="2824" max="3068" width="9.140625" style="103"/>
    <col min="3069" max="3069" width="4" style="103" customWidth="1"/>
    <col min="3070" max="3070" width="14.7109375" style="103" bestFit="1" customWidth="1"/>
    <col min="3071" max="3071" width="17.42578125" style="103" bestFit="1" customWidth="1"/>
    <col min="3072" max="3073" width="9.140625" style="103"/>
    <col min="3074" max="3074" width="12.85546875" style="103" bestFit="1" customWidth="1"/>
    <col min="3075" max="3075" width="5.140625" style="103" customWidth="1"/>
    <col min="3076" max="3076" width="12.85546875" style="103" bestFit="1" customWidth="1"/>
    <col min="3077" max="3077" width="9.140625" style="103"/>
    <col min="3078" max="3078" width="28.7109375" style="103" bestFit="1" customWidth="1"/>
    <col min="3079" max="3079" width="10.5703125" style="103" bestFit="1" customWidth="1"/>
    <col min="3080" max="3324" width="9.140625" style="103"/>
    <col min="3325" max="3325" width="4" style="103" customWidth="1"/>
    <col min="3326" max="3326" width="14.7109375" style="103" bestFit="1" customWidth="1"/>
    <col min="3327" max="3327" width="17.42578125" style="103" bestFit="1" customWidth="1"/>
    <col min="3328" max="3329" width="9.140625" style="103"/>
    <col min="3330" max="3330" width="12.85546875" style="103" bestFit="1" customWidth="1"/>
    <col min="3331" max="3331" width="5.140625" style="103" customWidth="1"/>
    <col min="3332" max="3332" width="12.85546875" style="103" bestFit="1" customWidth="1"/>
    <col min="3333" max="3333" width="9.140625" style="103"/>
    <col min="3334" max="3334" width="28.7109375" style="103" bestFit="1" customWidth="1"/>
    <col min="3335" max="3335" width="10.5703125" style="103" bestFit="1" customWidth="1"/>
    <col min="3336" max="3580" width="9.140625" style="103"/>
    <col min="3581" max="3581" width="4" style="103" customWidth="1"/>
    <col min="3582" max="3582" width="14.7109375" style="103" bestFit="1" customWidth="1"/>
    <col min="3583" max="3583" width="17.42578125" style="103" bestFit="1" customWidth="1"/>
    <col min="3584" max="3585" width="9.140625" style="103"/>
    <col min="3586" max="3586" width="12.85546875" style="103" bestFit="1" customWidth="1"/>
    <col min="3587" max="3587" width="5.140625" style="103" customWidth="1"/>
    <col min="3588" max="3588" width="12.85546875" style="103" bestFit="1" customWidth="1"/>
    <col min="3589" max="3589" width="9.140625" style="103"/>
    <col min="3590" max="3590" width="28.7109375" style="103" bestFit="1" customWidth="1"/>
    <col min="3591" max="3591" width="10.5703125" style="103" bestFit="1" customWidth="1"/>
    <col min="3592" max="3836" width="9.140625" style="103"/>
    <col min="3837" max="3837" width="4" style="103" customWidth="1"/>
    <col min="3838" max="3838" width="14.7109375" style="103" bestFit="1" customWidth="1"/>
    <col min="3839" max="3839" width="17.42578125" style="103" bestFit="1" customWidth="1"/>
    <col min="3840" max="3841" width="9.140625" style="103"/>
    <col min="3842" max="3842" width="12.85546875" style="103" bestFit="1" customWidth="1"/>
    <col min="3843" max="3843" width="5.140625" style="103" customWidth="1"/>
    <col min="3844" max="3844" width="12.85546875" style="103" bestFit="1" customWidth="1"/>
    <col min="3845" max="3845" width="9.140625" style="103"/>
    <col min="3846" max="3846" width="28.7109375" style="103" bestFit="1" customWidth="1"/>
    <col min="3847" max="3847" width="10.5703125" style="103" bestFit="1" customWidth="1"/>
    <col min="3848" max="4092" width="9.140625" style="103"/>
    <col min="4093" max="4093" width="4" style="103" customWidth="1"/>
    <col min="4094" max="4094" width="14.7109375" style="103" bestFit="1" customWidth="1"/>
    <col min="4095" max="4095" width="17.42578125" style="103" bestFit="1" customWidth="1"/>
    <col min="4096" max="4097" width="9.140625" style="103"/>
    <col min="4098" max="4098" width="12.85546875" style="103" bestFit="1" customWidth="1"/>
    <col min="4099" max="4099" width="5.140625" style="103" customWidth="1"/>
    <col min="4100" max="4100" width="12.85546875" style="103" bestFit="1" customWidth="1"/>
    <col min="4101" max="4101" width="9.140625" style="103"/>
    <col min="4102" max="4102" width="28.7109375" style="103" bestFit="1" customWidth="1"/>
    <col min="4103" max="4103" width="10.5703125" style="103" bestFit="1" customWidth="1"/>
    <col min="4104" max="4348" width="9.140625" style="103"/>
    <col min="4349" max="4349" width="4" style="103" customWidth="1"/>
    <col min="4350" max="4350" width="14.7109375" style="103" bestFit="1" customWidth="1"/>
    <col min="4351" max="4351" width="17.42578125" style="103" bestFit="1" customWidth="1"/>
    <col min="4352" max="4353" width="9.140625" style="103"/>
    <col min="4354" max="4354" width="12.85546875" style="103" bestFit="1" customWidth="1"/>
    <col min="4355" max="4355" width="5.140625" style="103" customWidth="1"/>
    <col min="4356" max="4356" width="12.85546875" style="103" bestFit="1" customWidth="1"/>
    <col min="4357" max="4357" width="9.140625" style="103"/>
    <col min="4358" max="4358" width="28.7109375" style="103" bestFit="1" customWidth="1"/>
    <col min="4359" max="4359" width="10.5703125" style="103" bestFit="1" customWidth="1"/>
    <col min="4360" max="4604" width="9.140625" style="103"/>
    <col min="4605" max="4605" width="4" style="103" customWidth="1"/>
    <col min="4606" max="4606" width="14.7109375" style="103" bestFit="1" customWidth="1"/>
    <col min="4607" max="4607" width="17.42578125" style="103" bestFit="1" customWidth="1"/>
    <col min="4608" max="4609" width="9.140625" style="103"/>
    <col min="4610" max="4610" width="12.85546875" style="103" bestFit="1" customWidth="1"/>
    <col min="4611" max="4611" width="5.140625" style="103" customWidth="1"/>
    <col min="4612" max="4612" width="12.85546875" style="103" bestFit="1" customWidth="1"/>
    <col min="4613" max="4613" width="9.140625" style="103"/>
    <col min="4614" max="4614" width="28.7109375" style="103" bestFit="1" customWidth="1"/>
    <col min="4615" max="4615" width="10.5703125" style="103" bestFit="1" customWidth="1"/>
    <col min="4616" max="4860" width="9.140625" style="103"/>
    <col min="4861" max="4861" width="4" style="103" customWidth="1"/>
    <col min="4862" max="4862" width="14.7109375" style="103" bestFit="1" customWidth="1"/>
    <col min="4863" max="4863" width="17.42578125" style="103" bestFit="1" customWidth="1"/>
    <col min="4864" max="4865" width="9.140625" style="103"/>
    <col min="4866" max="4866" width="12.85546875" style="103" bestFit="1" customWidth="1"/>
    <col min="4867" max="4867" width="5.140625" style="103" customWidth="1"/>
    <col min="4868" max="4868" width="12.85546875" style="103" bestFit="1" customWidth="1"/>
    <col min="4869" max="4869" width="9.140625" style="103"/>
    <col min="4870" max="4870" width="28.7109375" style="103" bestFit="1" customWidth="1"/>
    <col min="4871" max="4871" width="10.5703125" style="103" bestFit="1" customWidth="1"/>
    <col min="4872" max="5116" width="9.140625" style="103"/>
    <col min="5117" max="5117" width="4" style="103" customWidth="1"/>
    <col min="5118" max="5118" width="14.7109375" style="103" bestFit="1" customWidth="1"/>
    <col min="5119" max="5119" width="17.42578125" style="103" bestFit="1" customWidth="1"/>
    <col min="5120" max="5121" width="9.140625" style="103"/>
    <col min="5122" max="5122" width="12.85546875" style="103" bestFit="1" customWidth="1"/>
    <col min="5123" max="5123" width="5.140625" style="103" customWidth="1"/>
    <col min="5124" max="5124" width="12.85546875" style="103" bestFit="1" customWidth="1"/>
    <col min="5125" max="5125" width="9.140625" style="103"/>
    <col min="5126" max="5126" width="28.7109375" style="103" bestFit="1" customWidth="1"/>
    <col min="5127" max="5127" width="10.5703125" style="103" bestFit="1" customWidth="1"/>
    <col min="5128" max="5372" width="9.140625" style="103"/>
    <col min="5373" max="5373" width="4" style="103" customWidth="1"/>
    <col min="5374" max="5374" width="14.7109375" style="103" bestFit="1" customWidth="1"/>
    <col min="5375" max="5375" width="17.42578125" style="103" bestFit="1" customWidth="1"/>
    <col min="5376" max="5377" width="9.140625" style="103"/>
    <col min="5378" max="5378" width="12.85546875" style="103" bestFit="1" customWidth="1"/>
    <col min="5379" max="5379" width="5.140625" style="103" customWidth="1"/>
    <col min="5380" max="5380" width="12.85546875" style="103" bestFit="1" customWidth="1"/>
    <col min="5381" max="5381" width="9.140625" style="103"/>
    <col min="5382" max="5382" width="28.7109375" style="103" bestFit="1" customWidth="1"/>
    <col min="5383" max="5383" width="10.5703125" style="103" bestFit="1" customWidth="1"/>
    <col min="5384" max="5628" width="9.140625" style="103"/>
    <col min="5629" max="5629" width="4" style="103" customWidth="1"/>
    <col min="5630" max="5630" width="14.7109375" style="103" bestFit="1" customWidth="1"/>
    <col min="5631" max="5631" width="17.42578125" style="103" bestFit="1" customWidth="1"/>
    <col min="5632" max="5633" width="9.140625" style="103"/>
    <col min="5634" max="5634" width="12.85546875" style="103" bestFit="1" customWidth="1"/>
    <col min="5635" max="5635" width="5.140625" style="103" customWidth="1"/>
    <col min="5636" max="5636" width="12.85546875" style="103" bestFit="1" customWidth="1"/>
    <col min="5637" max="5637" width="9.140625" style="103"/>
    <col min="5638" max="5638" width="28.7109375" style="103" bestFit="1" customWidth="1"/>
    <col min="5639" max="5639" width="10.5703125" style="103" bestFit="1" customWidth="1"/>
    <col min="5640" max="5884" width="9.140625" style="103"/>
    <col min="5885" max="5885" width="4" style="103" customWidth="1"/>
    <col min="5886" max="5886" width="14.7109375" style="103" bestFit="1" customWidth="1"/>
    <col min="5887" max="5887" width="17.42578125" style="103" bestFit="1" customWidth="1"/>
    <col min="5888" max="5889" width="9.140625" style="103"/>
    <col min="5890" max="5890" width="12.85546875" style="103" bestFit="1" customWidth="1"/>
    <col min="5891" max="5891" width="5.140625" style="103" customWidth="1"/>
    <col min="5892" max="5892" width="12.85546875" style="103" bestFit="1" customWidth="1"/>
    <col min="5893" max="5893" width="9.140625" style="103"/>
    <col min="5894" max="5894" width="28.7109375" style="103" bestFit="1" customWidth="1"/>
    <col min="5895" max="5895" width="10.5703125" style="103" bestFit="1" customWidth="1"/>
    <col min="5896" max="6140" width="9.140625" style="103"/>
    <col min="6141" max="6141" width="4" style="103" customWidth="1"/>
    <col min="6142" max="6142" width="14.7109375" style="103" bestFit="1" customWidth="1"/>
    <col min="6143" max="6143" width="17.42578125" style="103" bestFit="1" customWidth="1"/>
    <col min="6144" max="6145" width="9.140625" style="103"/>
    <col min="6146" max="6146" width="12.85546875" style="103" bestFit="1" customWidth="1"/>
    <col min="6147" max="6147" width="5.140625" style="103" customWidth="1"/>
    <col min="6148" max="6148" width="12.85546875" style="103" bestFit="1" customWidth="1"/>
    <col min="6149" max="6149" width="9.140625" style="103"/>
    <col min="6150" max="6150" width="28.7109375" style="103" bestFit="1" customWidth="1"/>
    <col min="6151" max="6151" width="10.5703125" style="103" bestFit="1" customWidth="1"/>
    <col min="6152" max="6396" width="9.140625" style="103"/>
    <col min="6397" max="6397" width="4" style="103" customWidth="1"/>
    <col min="6398" max="6398" width="14.7109375" style="103" bestFit="1" customWidth="1"/>
    <col min="6399" max="6399" width="17.42578125" style="103" bestFit="1" customWidth="1"/>
    <col min="6400" max="6401" width="9.140625" style="103"/>
    <col min="6402" max="6402" width="12.85546875" style="103" bestFit="1" customWidth="1"/>
    <col min="6403" max="6403" width="5.140625" style="103" customWidth="1"/>
    <col min="6404" max="6404" width="12.85546875" style="103" bestFit="1" customWidth="1"/>
    <col min="6405" max="6405" width="9.140625" style="103"/>
    <col min="6406" max="6406" width="28.7109375" style="103" bestFit="1" customWidth="1"/>
    <col min="6407" max="6407" width="10.5703125" style="103" bestFit="1" customWidth="1"/>
    <col min="6408" max="6652" width="9.140625" style="103"/>
    <col min="6653" max="6653" width="4" style="103" customWidth="1"/>
    <col min="6654" max="6654" width="14.7109375" style="103" bestFit="1" customWidth="1"/>
    <col min="6655" max="6655" width="17.42578125" style="103" bestFit="1" customWidth="1"/>
    <col min="6656" max="6657" width="9.140625" style="103"/>
    <col min="6658" max="6658" width="12.85546875" style="103" bestFit="1" customWidth="1"/>
    <col min="6659" max="6659" width="5.140625" style="103" customWidth="1"/>
    <col min="6660" max="6660" width="12.85546875" style="103" bestFit="1" customWidth="1"/>
    <col min="6661" max="6661" width="9.140625" style="103"/>
    <col min="6662" max="6662" width="28.7109375" style="103" bestFit="1" customWidth="1"/>
    <col min="6663" max="6663" width="10.5703125" style="103" bestFit="1" customWidth="1"/>
    <col min="6664" max="6908" width="9.140625" style="103"/>
    <col min="6909" max="6909" width="4" style="103" customWidth="1"/>
    <col min="6910" max="6910" width="14.7109375" style="103" bestFit="1" customWidth="1"/>
    <col min="6911" max="6911" width="17.42578125" style="103" bestFit="1" customWidth="1"/>
    <col min="6912" max="6913" width="9.140625" style="103"/>
    <col min="6914" max="6914" width="12.85546875" style="103" bestFit="1" customWidth="1"/>
    <col min="6915" max="6915" width="5.140625" style="103" customWidth="1"/>
    <col min="6916" max="6916" width="12.85546875" style="103" bestFit="1" customWidth="1"/>
    <col min="6917" max="6917" width="9.140625" style="103"/>
    <col min="6918" max="6918" width="28.7109375" style="103" bestFit="1" customWidth="1"/>
    <col min="6919" max="6919" width="10.5703125" style="103" bestFit="1" customWidth="1"/>
    <col min="6920" max="7164" width="9.140625" style="103"/>
    <col min="7165" max="7165" width="4" style="103" customWidth="1"/>
    <col min="7166" max="7166" width="14.7109375" style="103" bestFit="1" customWidth="1"/>
    <col min="7167" max="7167" width="17.42578125" style="103" bestFit="1" customWidth="1"/>
    <col min="7168" max="7169" width="9.140625" style="103"/>
    <col min="7170" max="7170" width="12.85546875" style="103" bestFit="1" customWidth="1"/>
    <col min="7171" max="7171" width="5.140625" style="103" customWidth="1"/>
    <col min="7172" max="7172" width="12.85546875" style="103" bestFit="1" customWidth="1"/>
    <col min="7173" max="7173" width="9.140625" style="103"/>
    <col min="7174" max="7174" width="28.7109375" style="103" bestFit="1" customWidth="1"/>
    <col min="7175" max="7175" width="10.5703125" style="103" bestFit="1" customWidth="1"/>
    <col min="7176" max="7420" width="9.140625" style="103"/>
    <col min="7421" max="7421" width="4" style="103" customWidth="1"/>
    <col min="7422" max="7422" width="14.7109375" style="103" bestFit="1" customWidth="1"/>
    <col min="7423" max="7423" width="17.42578125" style="103" bestFit="1" customWidth="1"/>
    <col min="7424" max="7425" width="9.140625" style="103"/>
    <col min="7426" max="7426" width="12.85546875" style="103" bestFit="1" customWidth="1"/>
    <col min="7427" max="7427" width="5.140625" style="103" customWidth="1"/>
    <col min="7428" max="7428" width="12.85546875" style="103" bestFit="1" customWidth="1"/>
    <col min="7429" max="7429" width="9.140625" style="103"/>
    <col min="7430" max="7430" width="28.7109375" style="103" bestFit="1" customWidth="1"/>
    <col min="7431" max="7431" width="10.5703125" style="103" bestFit="1" customWidth="1"/>
    <col min="7432" max="7676" width="9.140625" style="103"/>
    <col min="7677" max="7677" width="4" style="103" customWidth="1"/>
    <col min="7678" max="7678" width="14.7109375" style="103" bestFit="1" customWidth="1"/>
    <col min="7679" max="7679" width="17.42578125" style="103" bestFit="1" customWidth="1"/>
    <col min="7680" max="7681" width="9.140625" style="103"/>
    <col min="7682" max="7682" width="12.85546875" style="103" bestFit="1" customWidth="1"/>
    <col min="7683" max="7683" width="5.140625" style="103" customWidth="1"/>
    <col min="7684" max="7684" width="12.85546875" style="103" bestFit="1" customWidth="1"/>
    <col min="7685" max="7685" width="9.140625" style="103"/>
    <col min="7686" max="7686" width="28.7109375" style="103" bestFit="1" customWidth="1"/>
    <col min="7687" max="7687" width="10.5703125" style="103" bestFit="1" customWidth="1"/>
    <col min="7688" max="7932" width="9.140625" style="103"/>
    <col min="7933" max="7933" width="4" style="103" customWidth="1"/>
    <col min="7934" max="7934" width="14.7109375" style="103" bestFit="1" customWidth="1"/>
    <col min="7935" max="7935" width="17.42578125" style="103" bestFit="1" customWidth="1"/>
    <col min="7936" max="7937" width="9.140625" style="103"/>
    <col min="7938" max="7938" width="12.85546875" style="103" bestFit="1" customWidth="1"/>
    <col min="7939" max="7939" width="5.140625" style="103" customWidth="1"/>
    <col min="7940" max="7940" width="12.85546875" style="103" bestFit="1" customWidth="1"/>
    <col min="7941" max="7941" width="9.140625" style="103"/>
    <col min="7942" max="7942" width="28.7109375" style="103" bestFit="1" customWidth="1"/>
    <col min="7943" max="7943" width="10.5703125" style="103" bestFit="1" customWidth="1"/>
    <col min="7944" max="8188" width="9.140625" style="103"/>
    <col min="8189" max="8189" width="4" style="103" customWidth="1"/>
    <col min="8190" max="8190" width="14.7109375" style="103" bestFit="1" customWidth="1"/>
    <col min="8191" max="8191" width="17.42578125" style="103" bestFit="1" customWidth="1"/>
    <col min="8192" max="8193" width="9.140625" style="103"/>
    <col min="8194" max="8194" width="12.85546875" style="103" bestFit="1" customWidth="1"/>
    <col min="8195" max="8195" width="5.140625" style="103" customWidth="1"/>
    <col min="8196" max="8196" width="12.85546875" style="103" bestFit="1" customWidth="1"/>
    <col min="8197" max="8197" width="9.140625" style="103"/>
    <col min="8198" max="8198" width="28.7109375" style="103" bestFit="1" customWidth="1"/>
    <col min="8199" max="8199" width="10.5703125" style="103" bestFit="1" customWidth="1"/>
    <col min="8200" max="8444" width="9.140625" style="103"/>
    <col min="8445" max="8445" width="4" style="103" customWidth="1"/>
    <col min="8446" max="8446" width="14.7109375" style="103" bestFit="1" customWidth="1"/>
    <col min="8447" max="8447" width="17.42578125" style="103" bestFit="1" customWidth="1"/>
    <col min="8448" max="8449" width="9.140625" style="103"/>
    <col min="8450" max="8450" width="12.85546875" style="103" bestFit="1" customWidth="1"/>
    <col min="8451" max="8451" width="5.140625" style="103" customWidth="1"/>
    <col min="8452" max="8452" width="12.85546875" style="103" bestFit="1" customWidth="1"/>
    <col min="8453" max="8453" width="9.140625" style="103"/>
    <col min="8454" max="8454" width="28.7109375" style="103" bestFit="1" customWidth="1"/>
    <col min="8455" max="8455" width="10.5703125" style="103" bestFit="1" customWidth="1"/>
    <col min="8456" max="8700" width="9.140625" style="103"/>
    <col min="8701" max="8701" width="4" style="103" customWidth="1"/>
    <col min="8702" max="8702" width="14.7109375" style="103" bestFit="1" customWidth="1"/>
    <col min="8703" max="8703" width="17.42578125" style="103" bestFit="1" customWidth="1"/>
    <col min="8704" max="8705" width="9.140625" style="103"/>
    <col min="8706" max="8706" width="12.85546875" style="103" bestFit="1" customWidth="1"/>
    <col min="8707" max="8707" width="5.140625" style="103" customWidth="1"/>
    <col min="8708" max="8708" width="12.85546875" style="103" bestFit="1" customWidth="1"/>
    <col min="8709" max="8709" width="9.140625" style="103"/>
    <col min="8710" max="8710" width="28.7109375" style="103" bestFit="1" customWidth="1"/>
    <col min="8711" max="8711" width="10.5703125" style="103" bestFit="1" customWidth="1"/>
    <col min="8712" max="8956" width="9.140625" style="103"/>
    <col min="8957" max="8957" width="4" style="103" customWidth="1"/>
    <col min="8958" max="8958" width="14.7109375" style="103" bestFit="1" customWidth="1"/>
    <col min="8959" max="8959" width="17.42578125" style="103" bestFit="1" customWidth="1"/>
    <col min="8960" max="8961" width="9.140625" style="103"/>
    <col min="8962" max="8962" width="12.85546875" style="103" bestFit="1" customWidth="1"/>
    <col min="8963" max="8963" width="5.140625" style="103" customWidth="1"/>
    <col min="8964" max="8964" width="12.85546875" style="103" bestFit="1" customWidth="1"/>
    <col min="8965" max="8965" width="9.140625" style="103"/>
    <col min="8966" max="8966" width="28.7109375" style="103" bestFit="1" customWidth="1"/>
    <col min="8967" max="8967" width="10.5703125" style="103" bestFit="1" customWidth="1"/>
    <col min="8968" max="9212" width="9.140625" style="103"/>
    <col min="9213" max="9213" width="4" style="103" customWidth="1"/>
    <col min="9214" max="9214" width="14.7109375" style="103" bestFit="1" customWidth="1"/>
    <col min="9215" max="9215" width="17.42578125" style="103" bestFit="1" customWidth="1"/>
    <col min="9216" max="9217" width="9.140625" style="103"/>
    <col min="9218" max="9218" width="12.85546875" style="103" bestFit="1" customWidth="1"/>
    <col min="9219" max="9219" width="5.140625" style="103" customWidth="1"/>
    <col min="9220" max="9220" width="12.85546875" style="103" bestFit="1" customWidth="1"/>
    <col min="9221" max="9221" width="9.140625" style="103"/>
    <col min="9222" max="9222" width="28.7109375" style="103" bestFit="1" customWidth="1"/>
    <col min="9223" max="9223" width="10.5703125" style="103" bestFit="1" customWidth="1"/>
    <col min="9224" max="9468" width="9.140625" style="103"/>
    <col min="9469" max="9469" width="4" style="103" customWidth="1"/>
    <col min="9470" max="9470" width="14.7109375" style="103" bestFit="1" customWidth="1"/>
    <col min="9471" max="9471" width="17.42578125" style="103" bestFit="1" customWidth="1"/>
    <col min="9472" max="9473" width="9.140625" style="103"/>
    <col min="9474" max="9474" width="12.85546875" style="103" bestFit="1" customWidth="1"/>
    <col min="9475" max="9475" width="5.140625" style="103" customWidth="1"/>
    <col min="9476" max="9476" width="12.85546875" style="103" bestFit="1" customWidth="1"/>
    <col min="9477" max="9477" width="9.140625" style="103"/>
    <col min="9478" max="9478" width="28.7109375" style="103" bestFit="1" customWidth="1"/>
    <col min="9479" max="9479" width="10.5703125" style="103" bestFit="1" customWidth="1"/>
    <col min="9480" max="9724" width="9.140625" style="103"/>
    <col min="9725" max="9725" width="4" style="103" customWidth="1"/>
    <col min="9726" max="9726" width="14.7109375" style="103" bestFit="1" customWidth="1"/>
    <col min="9727" max="9727" width="17.42578125" style="103" bestFit="1" customWidth="1"/>
    <col min="9728" max="9729" width="9.140625" style="103"/>
    <col min="9730" max="9730" width="12.85546875" style="103" bestFit="1" customWidth="1"/>
    <col min="9731" max="9731" width="5.140625" style="103" customWidth="1"/>
    <col min="9732" max="9732" width="12.85546875" style="103" bestFit="1" customWidth="1"/>
    <col min="9733" max="9733" width="9.140625" style="103"/>
    <col min="9734" max="9734" width="28.7109375" style="103" bestFit="1" customWidth="1"/>
    <col min="9735" max="9735" width="10.5703125" style="103" bestFit="1" customWidth="1"/>
    <col min="9736" max="9980" width="9.140625" style="103"/>
    <col min="9981" max="9981" width="4" style="103" customWidth="1"/>
    <col min="9982" max="9982" width="14.7109375" style="103" bestFit="1" customWidth="1"/>
    <col min="9983" max="9983" width="17.42578125" style="103" bestFit="1" customWidth="1"/>
    <col min="9984" max="9985" width="9.140625" style="103"/>
    <col min="9986" max="9986" width="12.85546875" style="103" bestFit="1" customWidth="1"/>
    <col min="9987" max="9987" width="5.140625" style="103" customWidth="1"/>
    <col min="9988" max="9988" width="12.85546875" style="103" bestFit="1" customWidth="1"/>
    <col min="9989" max="9989" width="9.140625" style="103"/>
    <col min="9990" max="9990" width="28.7109375" style="103" bestFit="1" customWidth="1"/>
    <col min="9991" max="9991" width="10.5703125" style="103" bestFit="1" customWidth="1"/>
    <col min="9992" max="10236" width="9.140625" style="103"/>
    <col min="10237" max="10237" width="4" style="103" customWidth="1"/>
    <col min="10238" max="10238" width="14.7109375" style="103" bestFit="1" customWidth="1"/>
    <col min="10239" max="10239" width="17.42578125" style="103" bestFit="1" customWidth="1"/>
    <col min="10240" max="10241" width="9.140625" style="103"/>
    <col min="10242" max="10242" width="12.85546875" style="103" bestFit="1" customWidth="1"/>
    <col min="10243" max="10243" width="5.140625" style="103" customWidth="1"/>
    <col min="10244" max="10244" width="12.85546875" style="103" bestFit="1" customWidth="1"/>
    <col min="10245" max="10245" width="9.140625" style="103"/>
    <col min="10246" max="10246" width="28.7109375" style="103" bestFit="1" customWidth="1"/>
    <col min="10247" max="10247" width="10.5703125" style="103" bestFit="1" customWidth="1"/>
    <col min="10248" max="10492" width="9.140625" style="103"/>
    <col min="10493" max="10493" width="4" style="103" customWidth="1"/>
    <col min="10494" max="10494" width="14.7109375" style="103" bestFit="1" customWidth="1"/>
    <col min="10495" max="10495" width="17.42578125" style="103" bestFit="1" customWidth="1"/>
    <col min="10496" max="10497" width="9.140625" style="103"/>
    <col min="10498" max="10498" width="12.85546875" style="103" bestFit="1" customWidth="1"/>
    <col min="10499" max="10499" width="5.140625" style="103" customWidth="1"/>
    <col min="10500" max="10500" width="12.85546875" style="103" bestFit="1" customWidth="1"/>
    <col min="10501" max="10501" width="9.140625" style="103"/>
    <col min="10502" max="10502" width="28.7109375" style="103" bestFit="1" customWidth="1"/>
    <col min="10503" max="10503" width="10.5703125" style="103" bestFit="1" customWidth="1"/>
    <col min="10504" max="10748" width="9.140625" style="103"/>
    <col min="10749" max="10749" width="4" style="103" customWidth="1"/>
    <col min="10750" max="10750" width="14.7109375" style="103" bestFit="1" customWidth="1"/>
    <col min="10751" max="10751" width="17.42578125" style="103" bestFit="1" customWidth="1"/>
    <col min="10752" max="10753" width="9.140625" style="103"/>
    <col min="10754" max="10754" width="12.85546875" style="103" bestFit="1" customWidth="1"/>
    <col min="10755" max="10755" width="5.140625" style="103" customWidth="1"/>
    <col min="10756" max="10756" width="12.85546875" style="103" bestFit="1" customWidth="1"/>
    <col min="10757" max="10757" width="9.140625" style="103"/>
    <col min="10758" max="10758" width="28.7109375" style="103" bestFit="1" customWidth="1"/>
    <col min="10759" max="10759" width="10.5703125" style="103" bestFit="1" customWidth="1"/>
    <col min="10760" max="11004" width="9.140625" style="103"/>
    <col min="11005" max="11005" width="4" style="103" customWidth="1"/>
    <col min="11006" max="11006" width="14.7109375" style="103" bestFit="1" customWidth="1"/>
    <col min="11007" max="11007" width="17.42578125" style="103" bestFit="1" customWidth="1"/>
    <col min="11008" max="11009" width="9.140625" style="103"/>
    <col min="11010" max="11010" width="12.85546875" style="103" bestFit="1" customWidth="1"/>
    <col min="11011" max="11011" width="5.140625" style="103" customWidth="1"/>
    <col min="11012" max="11012" width="12.85546875" style="103" bestFit="1" customWidth="1"/>
    <col min="11013" max="11013" width="9.140625" style="103"/>
    <col min="11014" max="11014" width="28.7109375" style="103" bestFit="1" customWidth="1"/>
    <col min="11015" max="11015" width="10.5703125" style="103" bestFit="1" customWidth="1"/>
    <col min="11016" max="11260" width="9.140625" style="103"/>
    <col min="11261" max="11261" width="4" style="103" customWidth="1"/>
    <col min="11262" max="11262" width="14.7109375" style="103" bestFit="1" customWidth="1"/>
    <col min="11263" max="11263" width="17.42578125" style="103" bestFit="1" customWidth="1"/>
    <col min="11264" max="11265" width="9.140625" style="103"/>
    <col min="11266" max="11266" width="12.85546875" style="103" bestFit="1" customWidth="1"/>
    <col min="11267" max="11267" width="5.140625" style="103" customWidth="1"/>
    <col min="11268" max="11268" width="12.85546875" style="103" bestFit="1" customWidth="1"/>
    <col min="11269" max="11269" width="9.140625" style="103"/>
    <col min="11270" max="11270" width="28.7109375" style="103" bestFit="1" customWidth="1"/>
    <col min="11271" max="11271" width="10.5703125" style="103" bestFit="1" customWidth="1"/>
    <col min="11272" max="11516" width="9.140625" style="103"/>
    <col min="11517" max="11517" width="4" style="103" customWidth="1"/>
    <col min="11518" max="11518" width="14.7109375" style="103" bestFit="1" customWidth="1"/>
    <col min="11519" max="11519" width="17.42578125" style="103" bestFit="1" customWidth="1"/>
    <col min="11520" max="11521" width="9.140625" style="103"/>
    <col min="11522" max="11522" width="12.85546875" style="103" bestFit="1" customWidth="1"/>
    <col min="11523" max="11523" width="5.140625" style="103" customWidth="1"/>
    <col min="11524" max="11524" width="12.85546875" style="103" bestFit="1" customWidth="1"/>
    <col min="11525" max="11525" width="9.140625" style="103"/>
    <col min="11526" max="11526" width="28.7109375" style="103" bestFit="1" customWidth="1"/>
    <col min="11527" max="11527" width="10.5703125" style="103" bestFit="1" customWidth="1"/>
    <col min="11528" max="11772" width="9.140625" style="103"/>
    <col min="11773" max="11773" width="4" style="103" customWidth="1"/>
    <col min="11774" max="11774" width="14.7109375" style="103" bestFit="1" customWidth="1"/>
    <col min="11775" max="11775" width="17.42578125" style="103" bestFit="1" customWidth="1"/>
    <col min="11776" max="11777" width="9.140625" style="103"/>
    <col min="11778" max="11778" width="12.85546875" style="103" bestFit="1" customWidth="1"/>
    <col min="11779" max="11779" width="5.140625" style="103" customWidth="1"/>
    <col min="11780" max="11780" width="12.85546875" style="103" bestFit="1" customWidth="1"/>
    <col min="11781" max="11781" width="9.140625" style="103"/>
    <col min="11782" max="11782" width="28.7109375" style="103" bestFit="1" customWidth="1"/>
    <col min="11783" max="11783" width="10.5703125" style="103" bestFit="1" customWidth="1"/>
    <col min="11784" max="12028" width="9.140625" style="103"/>
    <col min="12029" max="12029" width="4" style="103" customWidth="1"/>
    <col min="12030" max="12030" width="14.7109375" style="103" bestFit="1" customWidth="1"/>
    <col min="12031" max="12031" width="17.42578125" style="103" bestFit="1" customWidth="1"/>
    <col min="12032" max="12033" width="9.140625" style="103"/>
    <col min="12034" max="12034" width="12.85546875" style="103" bestFit="1" customWidth="1"/>
    <col min="12035" max="12035" width="5.140625" style="103" customWidth="1"/>
    <col min="12036" max="12036" width="12.85546875" style="103" bestFit="1" customWidth="1"/>
    <col min="12037" max="12037" width="9.140625" style="103"/>
    <col min="12038" max="12038" width="28.7109375" style="103" bestFit="1" customWidth="1"/>
    <col min="12039" max="12039" width="10.5703125" style="103" bestFit="1" customWidth="1"/>
    <col min="12040" max="12284" width="9.140625" style="103"/>
    <col min="12285" max="12285" width="4" style="103" customWidth="1"/>
    <col min="12286" max="12286" width="14.7109375" style="103" bestFit="1" customWidth="1"/>
    <col min="12287" max="12287" width="17.42578125" style="103" bestFit="1" customWidth="1"/>
    <col min="12288" max="12289" width="9.140625" style="103"/>
    <col min="12290" max="12290" width="12.85546875" style="103" bestFit="1" customWidth="1"/>
    <col min="12291" max="12291" width="5.140625" style="103" customWidth="1"/>
    <col min="12292" max="12292" width="12.85546875" style="103" bestFit="1" customWidth="1"/>
    <col min="12293" max="12293" width="9.140625" style="103"/>
    <col min="12294" max="12294" width="28.7109375" style="103" bestFit="1" customWidth="1"/>
    <col min="12295" max="12295" width="10.5703125" style="103" bestFit="1" customWidth="1"/>
    <col min="12296" max="12540" width="9.140625" style="103"/>
    <col min="12541" max="12541" width="4" style="103" customWidth="1"/>
    <col min="12542" max="12542" width="14.7109375" style="103" bestFit="1" customWidth="1"/>
    <col min="12543" max="12543" width="17.42578125" style="103" bestFit="1" customWidth="1"/>
    <col min="12544" max="12545" width="9.140625" style="103"/>
    <col min="12546" max="12546" width="12.85546875" style="103" bestFit="1" customWidth="1"/>
    <col min="12547" max="12547" width="5.140625" style="103" customWidth="1"/>
    <col min="12548" max="12548" width="12.85546875" style="103" bestFit="1" customWidth="1"/>
    <col min="12549" max="12549" width="9.140625" style="103"/>
    <col min="12550" max="12550" width="28.7109375" style="103" bestFit="1" customWidth="1"/>
    <col min="12551" max="12551" width="10.5703125" style="103" bestFit="1" customWidth="1"/>
    <col min="12552" max="12796" width="9.140625" style="103"/>
    <col min="12797" max="12797" width="4" style="103" customWidth="1"/>
    <col min="12798" max="12798" width="14.7109375" style="103" bestFit="1" customWidth="1"/>
    <col min="12799" max="12799" width="17.42578125" style="103" bestFit="1" customWidth="1"/>
    <col min="12800" max="12801" width="9.140625" style="103"/>
    <col min="12802" max="12802" width="12.85546875" style="103" bestFit="1" customWidth="1"/>
    <col min="12803" max="12803" width="5.140625" style="103" customWidth="1"/>
    <col min="12804" max="12804" width="12.85546875" style="103" bestFit="1" customWidth="1"/>
    <col min="12805" max="12805" width="9.140625" style="103"/>
    <col min="12806" max="12806" width="28.7109375" style="103" bestFit="1" customWidth="1"/>
    <col min="12807" max="12807" width="10.5703125" style="103" bestFit="1" customWidth="1"/>
    <col min="12808" max="13052" width="9.140625" style="103"/>
    <col min="13053" max="13053" width="4" style="103" customWidth="1"/>
    <col min="13054" max="13054" width="14.7109375" style="103" bestFit="1" customWidth="1"/>
    <col min="13055" max="13055" width="17.42578125" style="103" bestFit="1" customWidth="1"/>
    <col min="13056" max="13057" width="9.140625" style="103"/>
    <col min="13058" max="13058" width="12.85546875" style="103" bestFit="1" customWidth="1"/>
    <col min="13059" max="13059" width="5.140625" style="103" customWidth="1"/>
    <col min="13060" max="13060" width="12.85546875" style="103" bestFit="1" customWidth="1"/>
    <col min="13061" max="13061" width="9.140625" style="103"/>
    <col min="13062" max="13062" width="28.7109375" style="103" bestFit="1" customWidth="1"/>
    <col min="13063" max="13063" width="10.5703125" style="103" bestFit="1" customWidth="1"/>
    <col min="13064" max="13308" width="9.140625" style="103"/>
    <col min="13309" max="13309" width="4" style="103" customWidth="1"/>
    <col min="13310" max="13310" width="14.7109375" style="103" bestFit="1" customWidth="1"/>
    <col min="13311" max="13311" width="17.42578125" style="103" bestFit="1" customWidth="1"/>
    <col min="13312" max="13313" width="9.140625" style="103"/>
    <col min="13314" max="13314" width="12.85546875" style="103" bestFit="1" customWidth="1"/>
    <col min="13315" max="13315" width="5.140625" style="103" customWidth="1"/>
    <col min="13316" max="13316" width="12.85546875" style="103" bestFit="1" customWidth="1"/>
    <col min="13317" max="13317" width="9.140625" style="103"/>
    <col min="13318" max="13318" width="28.7109375" style="103" bestFit="1" customWidth="1"/>
    <col min="13319" max="13319" width="10.5703125" style="103" bestFit="1" customWidth="1"/>
    <col min="13320" max="13564" width="9.140625" style="103"/>
    <col min="13565" max="13565" width="4" style="103" customWidth="1"/>
    <col min="13566" max="13566" width="14.7109375" style="103" bestFit="1" customWidth="1"/>
    <col min="13567" max="13567" width="17.42578125" style="103" bestFit="1" customWidth="1"/>
    <col min="13568" max="13569" width="9.140625" style="103"/>
    <col min="13570" max="13570" width="12.85546875" style="103" bestFit="1" customWidth="1"/>
    <col min="13571" max="13571" width="5.140625" style="103" customWidth="1"/>
    <col min="13572" max="13572" width="12.85546875" style="103" bestFit="1" customWidth="1"/>
    <col min="13573" max="13573" width="9.140625" style="103"/>
    <col min="13574" max="13574" width="28.7109375" style="103" bestFit="1" customWidth="1"/>
    <col min="13575" max="13575" width="10.5703125" style="103" bestFit="1" customWidth="1"/>
    <col min="13576" max="13820" width="9.140625" style="103"/>
    <col min="13821" max="13821" width="4" style="103" customWidth="1"/>
    <col min="13822" max="13822" width="14.7109375" style="103" bestFit="1" customWidth="1"/>
    <col min="13823" max="13823" width="17.42578125" style="103" bestFit="1" customWidth="1"/>
    <col min="13824" max="13825" width="9.140625" style="103"/>
    <col min="13826" max="13826" width="12.85546875" style="103" bestFit="1" customWidth="1"/>
    <col min="13827" max="13827" width="5.140625" style="103" customWidth="1"/>
    <col min="13828" max="13828" width="12.85546875" style="103" bestFit="1" customWidth="1"/>
    <col min="13829" max="13829" width="9.140625" style="103"/>
    <col min="13830" max="13830" width="28.7109375" style="103" bestFit="1" customWidth="1"/>
    <col min="13831" max="13831" width="10.5703125" style="103" bestFit="1" customWidth="1"/>
    <col min="13832" max="14076" width="9.140625" style="103"/>
    <col min="14077" max="14077" width="4" style="103" customWidth="1"/>
    <col min="14078" max="14078" width="14.7109375" style="103" bestFit="1" customWidth="1"/>
    <col min="14079" max="14079" width="17.42578125" style="103" bestFit="1" customWidth="1"/>
    <col min="14080" max="14081" width="9.140625" style="103"/>
    <col min="14082" max="14082" width="12.85546875" style="103" bestFit="1" customWidth="1"/>
    <col min="14083" max="14083" width="5.140625" style="103" customWidth="1"/>
    <col min="14084" max="14084" width="12.85546875" style="103" bestFit="1" customWidth="1"/>
    <col min="14085" max="14085" width="9.140625" style="103"/>
    <col min="14086" max="14086" width="28.7109375" style="103" bestFit="1" customWidth="1"/>
    <col min="14087" max="14087" width="10.5703125" style="103" bestFit="1" customWidth="1"/>
    <col min="14088" max="14332" width="9.140625" style="103"/>
    <col min="14333" max="14333" width="4" style="103" customWidth="1"/>
    <col min="14334" max="14334" width="14.7109375" style="103" bestFit="1" customWidth="1"/>
    <col min="14335" max="14335" width="17.42578125" style="103" bestFit="1" customWidth="1"/>
    <col min="14336" max="14337" width="9.140625" style="103"/>
    <col min="14338" max="14338" width="12.85546875" style="103" bestFit="1" customWidth="1"/>
    <col min="14339" max="14339" width="5.140625" style="103" customWidth="1"/>
    <col min="14340" max="14340" width="12.85546875" style="103" bestFit="1" customWidth="1"/>
    <col min="14341" max="14341" width="9.140625" style="103"/>
    <col min="14342" max="14342" width="28.7109375" style="103" bestFit="1" customWidth="1"/>
    <col min="14343" max="14343" width="10.5703125" style="103" bestFit="1" customWidth="1"/>
    <col min="14344" max="14588" width="9.140625" style="103"/>
    <col min="14589" max="14589" width="4" style="103" customWidth="1"/>
    <col min="14590" max="14590" width="14.7109375" style="103" bestFit="1" customWidth="1"/>
    <col min="14591" max="14591" width="17.42578125" style="103" bestFit="1" customWidth="1"/>
    <col min="14592" max="14593" width="9.140625" style="103"/>
    <col min="14594" max="14594" width="12.85546875" style="103" bestFit="1" customWidth="1"/>
    <col min="14595" max="14595" width="5.140625" style="103" customWidth="1"/>
    <col min="14596" max="14596" width="12.85546875" style="103" bestFit="1" customWidth="1"/>
    <col min="14597" max="14597" width="9.140625" style="103"/>
    <col min="14598" max="14598" width="28.7109375" style="103" bestFit="1" customWidth="1"/>
    <col min="14599" max="14599" width="10.5703125" style="103" bestFit="1" customWidth="1"/>
    <col min="14600" max="14844" width="9.140625" style="103"/>
    <col min="14845" max="14845" width="4" style="103" customWidth="1"/>
    <col min="14846" max="14846" width="14.7109375" style="103" bestFit="1" customWidth="1"/>
    <col min="14847" max="14847" width="17.42578125" style="103" bestFit="1" customWidth="1"/>
    <col min="14848" max="14849" width="9.140625" style="103"/>
    <col min="14850" max="14850" width="12.85546875" style="103" bestFit="1" customWidth="1"/>
    <col min="14851" max="14851" width="5.140625" style="103" customWidth="1"/>
    <col min="14852" max="14852" width="12.85546875" style="103" bestFit="1" customWidth="1"/>
    <col min="14853" max="14853" width="9.140625" style="103"/>
    <col min="14854" max="14854" width="28.7109375" style="103" bestFit="1" customWidth="1"/>
    <col min="14855" max="14855" width="10.5703125" style="103" bestFit="1" customWidth="1"/>
    <col min="14856" max="15100" width="9.140625" style="103"/>
    <col min="15101" max="15101" width="4" style="103" customWidth="1"/>
    <col min="15102" max="15102" width="14.7109375" style="103" bestFit="1" customWidth="1"/>
    <col min="15103" max="15103" width="17.42578125" style="103" bestFit="1" customWidth="1"/>
    <col min="15104" max="15105" width="9.140625" style="103"/>
    <col min="15106" max="15106" width="12.85546875" style="103" bestFit="1" customWidth="1"/>
    <col min="15107" max="15107" width="5.140625" style="103" customWidth="1"/>
    <col min="15108" max="15108" width="12.85546875" style="103" bestFit="1" customWidth="1"/>
    <col min="15109" max="15109" width="9.140625" style="103"/>
    <col min="15110" max="15110" width="28.7109375" style="103" bestFit="1" customWidth="1"/>
    <col min="15111" max="15111" width="10.5703125" style="103" bestFit="1" customWidth="1"/>
    <col min="15112" max="15356" width="9.140625" style="103"/>
    <col min="15357" max="15357" width="4" style="103" customWidth="1"/>
    <col min="15358" max="15358" width="14.7109375" style="103" bestFit="1" customWidth="1"/>
    <col min="15359" max="15359" width="17.42578125" style="103" bestFit="1" customWidth="1"/>
    <col min="15360" max="15361" width="9.140625" style="103"/>
    <col min="15362" max="15362" width="12.85546875" style="103" bestFit="1" customWidth="1"/>
    <col min="15363" max="15363" width="5.140625" style="103" customWidth="1"/>
    <col min="15364" max="15364" width="12.85546875" style="103" bestFit="1" customWidth="1"/>
    <col min="15365" max="15365" width="9.140625" style="103"/>
    <col min="15366" max="15366" width="28.7109375" style="103" bestFit="1" customWidth="1"/>
    <col min="15367" max="15367" width="10.5703125" style="103" bestFit="1" customWidth="1"/>
    <col min="15368" max="15612" width="9.140625" style="103"/>
    <col min="15613" max="15613" width="4" style="103" customWidth="1"/>
    <col min="15614" max="15614" width="14.7109375" style="103" bestFit="1" customWidth="1"/>
    <col min="15615" max="15615" width="17.42578125" style="103" bestFit="1" customWidth="1"/>
    <col min="15616" max="15617" width="9.140625" style="103"/>
    <col min="15618" max="15618" width="12.85546875" style="103" bestFit="1" customWidth="1"/>
    <col min="15619" max="15619" width="5.140625" style="103" customWidth="1"/>
    <col min="15620" max="15620" width="12.85546875" style="103" bestFit="1" customWidth="1"/>
    <col min="15621" max="15621" width="9.140625" style="103"/>
    <col min="15622" max="15622" width="28.7109375" style="103" bestFit="1" customWidth="1"/>
    <col min="15623" max="15623" width="10.5703125" style="103" bestFit="1" customWidth="1"/>
    <col min="15624" max="15868" width="9.140625" style="103"/>
    <col min="15869" max="15869" width="4" style="103" customWidth="1"/>
    <col min="15870" max="15870" width="14.7109375" style="103" bestFit="1" customWidth="1"/>
    <col min="15871" max="15871" width="17.42578125" style="103" bestFit="1" customWidth="1"/>
    <col min="15872" max="15873" width="9.140625" style="103"/>
    <col min="15874" max="15874" width="12.85546875" style="103" bestFit="1" customWidth="1"/>
    <col min="15875" max="15875" width="5.140625" style="103" customWidth="1"/>
    <col min="15876" max="15876" width="12.85546875" style="103" bestFit="1" customWidth="1"/>
    <col min="15877" max="15877" width="9.140625" style="103"/>
    <col min="15878" max="15878" width="28.7109375" style="103" bestFit="1" customWidth="1"/>
    <col min="15879" max="15879" width="10.5703125" style="103" bestFit="1" customWidth="1"/>
    <col min="15880" max="16124" width="9.140625" style="103"/>
    <col min="16125" max="16125" width="4" style="103" customWidth="1"/>
    <col min="16126" max="16126" width="14.7109375" style="103" bestFit="1" customWidth="1"/>
    <col min="16127" max="16127" width="17.42578125" style="103" bestFit="1" customWidth="1"/>
    <col min="16128" max="16129" width="9.140625" style="103"/>
    <col min="16130" max="16130" width="12.85546875" style="103" bestFit="1" customWidth="1"/>
    <col min="16131" max="16131" width="5.140625" style="103" customWidth="1"/>
    <col min="16132" max="16132" width="12.85546875" style="103" bestFit="1" customWidth="1"/>
    <col min="16133" max="16133" width="9.140625" style="103"/>
    <col min="16134" max="16134" width="28.7109375" style="103" bestFit="1" customWidth="1"/>
    <col min="16135" max="16135" width="10.5703125" style="103" bestFit="1" customWidth="1"/>
    <col min="16136" max="16384" width="9.140625" style="103"/>
  </cols>
  <sheetData>
    <row r="1" spans="1:8">
      <c r="A1" s="117" t="s">
        <v>1254</v>
      </c>
      <c r="D1" s="104"/>
    </row>
    <row r="2" spans="1:8">
      <c r="D2" s="104" t="s">
        <v>1646</v>
      </c>
    </row>
    <row r="3" spans="1:8">
      <c r="D3" s="104" t="s">
        <v>2</v>
      </c>
    </row>
    <row r="4" spans="1:8">
      <c r="D4" s="104"/>
    </row>
    <row r="5" spans="1:8">
      <c r="D5" s="104"/>
    </row>
    <row r="7" spans="1:8">
      <c r="A7" s="103" t="s">
        <v>10</v>
      </c>
    </row>
    <row r="9" spans="1:8">
      <c r="A9" s="103" t="s">
        <v>11</v>
      </c>
      <c r="B9" s="103" t="s">
        <v>12</v>
      </c>
      <c r="C9" s="103" t="s">
        <v>13</v>
      </c>
      <c r="D9" s="103" t="s">
        <v>14</v>
      </c>
      <c r="F9" s="103" t="s">
        <v>15</v>
      </c>
      <c r="H9" s="103" t="s">
        <v>16</v>
      </c>
    </row>
    <row r="10" spans="1:8">
      <c r="A10" s="103">
        <v>1391</v>
      </c>
      <c r="B10" s="103" t="s">
        <v>1653</v>
      </c>
      <c r="C10" s="103" t="s">
        <v>204</v>
      </c>
      <c r="D10" s="103" t="s">
        <v>81</v>
      </c>
      <c r="E10" s="119">
        <v>67</v>
      </c>
      <c r="F10" s="119" t="s">
        <v>1648</v>
      </c>
      <c r="G10" s="120">
        <v>47</v>
      </c>
      <c r="H10" s="120" t="s">
        <v>429</v>
      </c>
    </row>
    <row r="11" spans="1:8">
      <c r="A11" s="103">
        <v>1392</v>
      </c>
      <c r="B11" s="103" t="s">
        <v>1653</v>
      </c>
      <c r="C11" s="103" t="s">
        <v>204</v>
      </c>
      <c r="D11" s="30" t="s">
        <v>432</v>
      </c>
      <c r="E11" s="37">
        <v>65</v>
      </c>
      <c r="F11" s="37" t="s">
        <v>640</v>
      </c>
      <c r="G11" s="103">
        <v>46</v>
      </c>
      <c r="H11" s="103" t="s">
        <v>1649</v>
      </c>
    </row>
    <row r="12" spans="1:8">
      <c r="A12" s="103">
        <v>1393</v>
      </c>
      <c r="B12" s="103" t="s">
        <v>1653</v>
      </c>
      <c r="C12" s="103" t="s">
        <v>204</v>
      </c>
      <c r="D12" s="30" t="s">
        <v>433</v>
      </c>
      <c r="E12" s="77">
        <v>59</v>
      </c>
      <c r="F12" s="77" t="s">
        <v>1650</v>
      </c>
      <c r="G12" s="76">
        <v>50</v>
      </c>
      <c r="H12" s="76" t="s">
        <v>1652</v>
      </c>
    </row>
    <row r="13" spans="1:8">
      <c r="A13" s="103">
        <v>1394</v>
      </c>
      <c r="B13" s="103" t="s">
        <v>1653</v>
      </c>
      <c r="C13" s="103" t="s">
        <v>1654</v>
      </c>
      <c r="D13" s="30" t="s">
        <v>433</v>
      </c>
      <c r="E13" s="103">
        <v>59</v>
      </c>
      <c r="F13" s="103" t="s">
        <v>1651</v>
      </c>
      <c r="G13" s="37">
        <v>72</v>
      </c>
      <c r="H13" s="37" t="s">
        <v>668</v>
      </c>
    </row>
    <row r="14" spans="1:8">
      <c r="A14" s="103">
        <v>1395</v>
      </c>
      <c r="B14" s="103" t="s">
        <v>1655</v>
      </c>
      <c r="C14" s="103" t="s">
        <v>204</v>
      </c>
      <c r="D14" s="33" t="s">
        <v>1531</v>
      </c>
      <c r="E14" s="103">
        <v>46</v>
      </c>
      <c r="F14" s="103" t="s">
        <v>1650</v>
      </c>
      <c r="G14" s="37">
        <v>63</v>
      </c>
      <c r="H14" s="37" t="s">
        <v>1648</v>
      </c>
    </row>
    <row r="15" spans="1:8">
      <c r="A15" s="103">
        <v>1396</v>
      </c>
      <c r="B15" s="103" t="s">
        <v>1655</v>
      </c>
      <c r="C15" s="103" t="s">
        <v>591</v>
      </c>
      <c r="D15" s="33" t="s">
        <v>74</v>
      </c>
      <c r="E15" s="119">
        <v>54</v>
      </c>
      <c r="F15" s="119" t="s">
        <v>429</v>
      </c>
      <c r="G15" s="120">
        <v>27</v>
      </c>
      <c r="H15" s="120" t="s">
        <v>1652</v>
      </c>
    </row>
    <row r="16" spans="1:8">
      <c r="A16" s="103">
        <v>1397</v>
      </c>
      <c r="B16" s="103" t="s">
        <v>1655</v>
      </c>
      <c r="C16" s="103" t="s">
        <v>1270</v>
      </c>
      <c r="D16" s="33" t="s">
        <v>88</v>
      </c>
      <c r="E16" s="120">
        <v>42</v>
      </c>
      <c r="F16" s="120" t="s">
        <v>1651</v>
      </c>
      <c r="G16" s="119">
        <v>79</v>
      </c>
      <c r="H16" s="119" t="s">
        <v>640</v>
      </c>
    </row>
    <row r="17" spans="1:10">
      <c r="A17" s="103">
        <v>1398</v>
      </c>
      <c r="B17" s="103" t="s">
        <v>1655</v>
      </c>
      <c r="C17" s="103" t="s">
        <v>1654</v>
      </c>
      <c r="D17" s="33" t="s">
        <v>88</v>
      </c>
      <c r="E17" s="76">
        <v>65</v>
      </c>
      <c r="F17" s="76" t="s">
        <v>1649</v>
      </c>
      <c r="G17" s="77">
        <v>67</v>
      </c>
      <c r="H17" s="77" t="s">
        <v>668</v>
      </c>
    </row>
    <row r="18" spans="1:10">
      <c r="A18" s="103">
        <v>1399</v>
      </c>
      <c r="B18" s="103" t="s">
        <v>1655</v>
      </c>
      <c r="C18" s="103" t="s">
        <v>204</v>
      </c>
      <c r="D18" s="33" t="s">
        <v>134</v>
      </c>
      <c r="E18" s="76">
        <v>61</v>
      </c>
      <c r="F18" s="76" t="s">
        <v>1648</v>
      </c>
      <c r="G18" s="77">
        <v>63</v>
      </c>
      <c r="H18" s="77" t="s">
        <v>1652</v>
      </c>
    </row>
    <row r="19" spans="1:10">
      <c r="A19" s="103">
        <v>1400</v>
      </c>
      <c r="B19" s="103" t="s">
        <v>1655</v>
      </c>
      <c r="C19" s="103" t="s">
        <v>1654</v>
      </c>
      <c r="D19" s="33" t="s">
        <v>37</v>
      </c>
      <c r="E19" s="76">
        <v>48</v>
      </c>
      <c r="F19" s="76" t="s">
        <v>429</v>
      </c>
      <c r="G19" s="77">
        <v>56</v>
      </c>
      <c r="H19" s="77" t="s">
        <v>1650</v>
      </c>
    </row>
    <row r="20" spans="1:10">
      <c r="A20" s="103">
        <v>1401</v>
      </c>
      <c r="B20" s="103" t="s">
        <v>1655</v>
      </c>
      <c r="C20" s="103" t="s">
        <v>1270</v>
      </c>
      <c r="D20" s="33" t="s">
        <v>37</v>
      </c>
      <c r="E20" s="37">
        <v>62</v>
      </c>
      <c r="F20" s="37" t="s">
        <v>640</v>
      </c>
      <c r="G20" s="103">
        <v>46</v>
      </c>
      <c r="H20" s="103" t="s">
        <v>668</v>
      </c>
    </row>
    <row r="21" spans="1:10">
      <c r="A21" s="103">
        <v>1402</v>
      </c>
      <c r="B21" s="103" t="s">
        <v>1655</v>
      </c>
      <c r="C21" s="103" t="s">
        <v>204</v>
      </c>
      <c r="D21" s="33" t="s">
        <v>679</v>
      </c>
      <c r="E21" s="37">
        <v>81</v>
      </c>
      <c r="F21" s="37" t="s">
        <v>1649</v>
      </c>
      <c r="G21" s="103">
        <v>65</v>
      </c>
      <c r="H21" s="103" t="s">
        <v>1651</v>
      </c>
    </row>
    <row r="22" spans="1:10">
      <c r="A22" s="103" t="s">
        <v>211</v>
      </c>
    </row>
    <row r="23" spans="1:10">
      <c r="E23" s="37">
        <v>56</v>
      </c>
      <c r="F23" s="37" t="s">
        <v>429</v>
      </c>
      <c r="G23" s="103">
        <v>43</v>
      </c>
      <c r="H23" s="103" t="s">
        <v>1651</v>
      </c>
      <c r="I23" s="44"/>
      <c r="J23" s="32"/>
    </row>
    <row r="24" spans="1:10">
      <c r="A24" s="103">
        <v>1403</v>
      </c>
      <c r="B24" s="103" t="s">
        <v>1656</v>
      </c>
      <c r="C24" s="103" t="s">
        <v>202</v>
      </c>
      <c r="D24" s="30" t="s">
        <v>1533</v>
      </c>
      <c r="E24" s="103" t="s">
        <v>152</v>
      </c>
      <c r="F24" s="103" t="s">
        <v>213</v>
      </c>
      <c r="H24" s="103" t="s">
        <v>148</v>
      </c>
      <c r="J24" s="32"/>
    </row>
    <row r="25" spans="1:10">
      <c r="A25" s="103">
        <v>1404</v>
      </c>
      <c r="B25" s="103" t="s">
        <v>1656</v>
      </c>
      <c r="C25" s="103" t="s">
        <v>1536</v>
      </c>
      <c r="D25" s="30" t="s">
        <v>27</v>
      </c>
      <c r="E25" s="103" t="s">
        <v>156</v>
      </c>
      <c r="F25" s="103" t="s">
        <v>215</v>
      </c>
      <c r="H25" s="103" t="s">
        <v>143</v>
      </c>
      <c r="J25" s="32"/>
    </row>
    <row r="26" spans="1:10">
      <c r="E26" s="76">
        <v>63</v>
      </c>
      <c r="F26" s="76" t="s">
        <v>1649</v>
      </c>
      <c r="G26" s="77">
        <v>66</v>
      </c>
      <c r="H26" s="77" t="s">
        <v>1652</v>
      </c>
      <c r="J26" s="32"/>
    </row>
    <row r="27" spans="1:10">
      <c r="A27" s="103" t="s">
        <v>44</v>
      </c>
    </row>
    <row r="28" spans="1:10">
      <c r="E28" s="77">
        <v>51</v>
      </c>
      <c r="F28" s="77" t="s">
        <v>1648</v>
      </c>
      <c r="G28" s="76">
        <v>48</v>
      </c>
      <c r="H28" s="76" t="s">
        <v>668</v>
      </c>
    </row>
    <row r="29" spans="1:10">
      <c r="A29" s="103">
        <v>1405</v>
      </c>
      <c r="B29" s="103" t="s">
        <v>1656</v>
      </c>
      <c r="C29" s="103" t="s">
        <v>1270</v>
      </c>
      <c r="D29" s="30" t="s">
        <v>27</v>
      </c>
      <c r="E29" s="103" t="s">
        <v>161</v>
      </c>
      <c r="F29" s="103" t="s">
        <v>162</v>
      </c>
      <c r="H29" s="103" t="s">
        <v>217</v>
      </c>
    </row>
    <row r="30" spans="1:10">
      <c r="A30" s="103">
        <v>1406</v>
      </c>
      <c r="B30" s="103" t="s">
        <v>1656</v>
      </c>
      <c r="C30" s="103" t="s">
        <v>1654</v>
      </c>
      <c r="D30" s="30" t="s">
        <v>27</v>
      </c>
      <c r="E30" s="103" t="s">
        <v>165</v>
      </c>
      <c r="F30" s="103" t="s">
        <v>166</v>
      </c>
      <c r="H30" s="103" t="s">
        <v>219</v>
      </c>
    </row>
    <row r="31" spans="1:10">
      <c r="C31" s="101"/>
      <c r="D31" s="101"/>
      <c r="E31" s="76">
        <v>61</v>
      </c>
      <c r="F31" s="76" t="s">
        <v>640</v>
      </c>
      <c r="G31" s="77">
        <v>64</v>
      </c>
      <c r="H31" s="77" t="s">
        <v>1650</v>
      </c>
    </row>
    <row r="32" spans="1:10">
      <c r="A32" s="103" t="s">
        <v>50</v>
      </c>
      <c r="C32" s="101"/>
      <c r="D32" s="101"/>
    </row>
    <row r="33" spans="1:8">
      <c r="A33" s="103">
        <v>1407</v>
      </c>
      <c r="B33" s="103" t="s">
        <v>1656</v>
      </c>
      <c r="C33" s="103" t="s">
        <v>202</v>
      </c>
      <c r="D33" s="30" t="s">
        <v>652</v>
      </c>
      <c r="F33" s="103" t="s">
        <v>178</v>
      </c>
      <c r="H33" s="103" t="s">
        <v>179</v>
      </c>
    </row>
    <row r="34" spans="1:8">
      <c r="A34" s="101"/>
      <c r="D34" s="101"/>
      <c r="E34" s="119">
        <v>63</v>
      </c>
      <c r="F34" s="119" t="s">
        <v>1651</v>
      </c>
      <c r="G34" s="120">
        <v>43</v>
      </c>
      <c r="H34" s="120" t="s">
        <v>1649</v>
      </c>
    </row>
    <row r="35" spans="1:8">
      <c r="A35" s="103" t="s">
        <v>55</v>
      </c>
      <c r="D35" s="101"/>
    </row>
    <row r="36" spans="1:8">
      <c r="A36" s="103">
        <v>1408</v>
      </c>
      <c r="B36" s="103" t="s">
        <v>1656</v>
      </c>
      <c r="C36" s="103" t="s">
        <v>1536</v>
      </c>
      <c r="D36" s="30" t="s">
        <v>35</v>
      </c>
      <c r="F36" s="103" t="s">
        <v>182</v>
      </c>
      <c r="H36" s="103" t="s">
        <v>183</v>
      </c>
    </row>
    <row r="37" spans="1:8">
      <c r="C37" s="101"/>
      <c r="D37" s="101"/>
      <c r="E37" s="77">
        <v>48</v>
      </c>
      <c r="F37" s="77" t="s">
        <v>429</v>
      </c>
      <c r="G37" s="76">
        <v>45</v>
      </c>
      <c r="H37" s="76" t="s">
        <v>1652</v>
      </c>
    </row>
    <row r="38" spans="1:8">
      <c r="A38" s="103" t="s">
        <v>222</v>
      </c>
      <c r="C38" s="101"/>
      <c r="D38" s="101"/>
    </row>
    <row r="39" spans="1:8">
      <c r="A39" s="103">
        <v>1409</v>
      </c>
      <c r="B39" s="103" t="s">
        <v>1656</v>
      </c>
      <c r="C39" s="103" t="s">
        <v>1270</v>
      </c>
      <c r="D39" s="30" t="s">
        <v>35</v>
      </c>
      <c r="F39" s="103" t="s">
        <v>186</v>
      </c>
      <c r="H39" s="103" t="s">
        <v>187</v>
      </c>
    </row>
    <row r="40" spans="1:8">
      <c r="E40" s="120">
        <v>47</v>
      </c>
      <c r="F40" s="120" t="s">
        <v>668</v>
      </c>
      <c r="G40" s="119">
        <v>68</v>
      </c>
      <c r="H40" s="119" t="s">
        <v>640</v>
      </c>
    </row>
    <row r="41" spans="1:8">
      <c r="A41" s="103" t="s">
        <v>59</v>
      </c>
    </row>
    <row r="42" spans="1:8">
      <c r="A42" s="103">
        <v>1410</v>
      </c>
      <c r="B42" s="103" t="s">
        <v>1656</v>
      </c>
      <c r="C42" s="103" t="s">
        <v>1654</v>
      </c>
      <c r="D42" s="30" t="s">
        <v>35</v>
      </c>
      <c r="F42" s="103" t="s">
        <v>63</v>
      </c>
      <c r="H42" s="103" t="s">
        <v>190</v>
      </c>
    </row>
    <row r="43" spans="1:8">
      <c r="E43" s="76">
        <v>54</v>
      </c>
      <c r="F43" s="76" t="s">
        <v>1648</v>
      </c>
      <c r="G43" s="77">
        <v>63</v>
      </c>
      <c r="H43" s="77" t="s">
        <v>1650</v>
      </c>
    </row>
    <row r="49" spans="1:8">
      <c r="D49" s="104" t="s">
        <v>0</v>
      </c>
    </row>
    <row r="50" spans="1:8">
      <c r="D50" s="104" t="s">
        <v>1657</v>
      </c>
    </row>
    <row r="51" spans="1:8">
      <c r="D51" s="104" t="s">
        <v>64</v>
      </c>
    </row>
    <row r="52" spans="1:8">
      <c r="D52" s="104" t="s">
        <v>1658</v>
      </c>
    </row>
    <row r="53" spans="1:8">
      <c r="D53" s="118" t="s">
        <v>1504</v>
      </c>
      <c r="E53" s="32" t="s">
        <v>1256</v>
      </c>
      <c r="F53" s="103" t="s">
        <v>225</v>
      </c>
      <c r="G53" s="117"/>
    </row>
    <row r="54" spans="1:8">
      <c r="D54" s="118" t="s">
        <v>1505</v>
      </c>
      <c r="E54" s="32" t="s">
        <v>1259</v>
      </c>
      <c r="F54" s="101" t="s">
        <v>289</v>
      </c>
      <c r="G54" s="117"/>
    </row>
    <row r="55" spans="1:8">
      <c r="D55" s="118" t="s">
        <v>1506</v>
      </c>
      <c r="E55" s="32" t="s">
        <v>1262</v>
      </c>
      <c r="F55" s="103" t="s">
        <v>1660</v>
      </c>
      <c r="G55" s="117"/>
    </row>
    <row r="56" spans="1:8">
      <c r="D56" s="118"/>
      <c r="E56" s="32" t="s">
        <v>1265</v>
      </c>
      <c r="F56" s="103" t="s">
        <v>986</v>
      </c>
    </row>
    <row r="57" spans="1:8">
      <c r="D57" s="118" t="s">
        <v>1517</v>
      </c>
      <c r="E57" s="32" t="s">
        <v>1387</v>
      </c>
      <c r="F57" s="103" t="s">
        <v>1659</v>
      </c>
      <c r="G57" s="117"/>
    </row>
    <row r="58" spans="1:8">
      <c r="D58" s="118" t="s">
        <v>1520</v>
      </c>
      <c r="E58" s="32" t="s">
        <v>1388</v>
      </c>
      <c r="F58" s="103" t="s">
        <v>721</v>
      </c>
      <c r="G58" s="117"/>
    </row>
    <row r="59" spans="1:8">
      <c r="D59" s="118" t="s">
        <v>1507</v>
      </c>
      <c r="E59" s="32" t="s">
        <v>1661</v>
      </c>
      <c r="F59" s="103" t="s">
        <v>1290</v>
      </c>
      <c r="G59" s="117"/>
    </row>
    <row r="60" spans="1:8">
      <c r="A60" s="103" t="s">
        <v>10</v>
      </c>
    </row>
    <row r="61" spans="1:8">
      <c r="A61" s="103" t="s">
        <v>11</v>
      </c>
      <c r="B61" s="103" t="s">
        <v>12</v>
      </c>
      <c r="C61" s="103" t="s">
        <v>13</v>
      </c>
      <c r="D61" s="103" t="s">
        <v>14</v>
      </c>
      <c r="F61" s="103" t="s">
        <v>15</v>
      </c>
      <c r="H61" s="103" t="s">
        <v>16</v>
      </c>
    </row>
    <row r="62" spans="1:8">
      <c r="A62" s="103">
        <v>1411</v>
      </c>
      <c r="B62" s="103" t="s">
        <v>1653</v>
      </c>
      <c r="C62" s="103" t="s">
        <v>83</v>
      </c>
      <c r="D62" s="103" t="s">
        <v>81</v>
      </c>
      <c r="E62" s="77">
        <v>53</v>
      </c>
      <c r="F62" s="77" t="s">
        <v>225</v>
      </c>
      <c r="G62" s="76">
        <v>47</v>
      </c>
      <c r="H62" s="76" t="s">
        <v>289</v>
      </c>
    </row>
    <row r="63" spans="1:8">
      <c r="A63" s="103">
        <v>1412</v>
      </c>
      <c r="B63" s="103" t="s">
        <v>1653</v>
      </c>
      <c r="C63" s="103" t="s">
        <v>83</v>
      </c>
      <c r="D63" s="103" t="s">
        <v>432</v>
      </c>
      <c r="E63" s="77">
        <v>52</v>
      </c>
      <c r="F63" s="77" t="s">
        <v>1660</v>
      </c>
      <c r="G63" s="76">
        <v>49</v>
      </c>
      <c r="H63" s="76" t="s">
        <v>986</v>
      </c>
    </row>
    <row r="64" spans="1:8">
      <c r="A64" s="103">
        <v>1413</v>
      </c>
      <c r="B64" s="103" t="s">
        <v>1653</v>
      </c>
      <c r="C64" s="103" t="s">
        <v>83</v>
      </c>
      <c r="D64" s="103" t="s">
        <v>433</v>
      </c>
      <c r="E64" s="77">
        <v>51</v>
      </c>
      <c r="F64" s="77" t="s">
        <v>1659</v>
      </c>
      <c r="G64" s="76">
        <v>46</v>
      </c>
      <c r="H64" s="76" t="s">
        <v>721</v>
      </c>
    </row>
    <row r="65" spans="1:8">
      <c r="A65" s="103">
        <v>1414</v>
      </c>
      <c r="B65" s="103" t="s">
        <v>1655</v>
      </c>
      <c r="C65" s="103" t="s">
        <v>116</v>
      </c>
      <c r="D65" s="103" t="s">
        <v>27</v>
      </c>
      <c r="E65" s="103">
        <v>50</v>
      </c>
      <c r="F65" s="103" t="s">
        <v>1290</v>
      </c>
      <c r="G65" s="37">
        <v>68</v>
      </c>
      <c r="H65" s="37" t="s">
        <v>225</v>
      </c>
    </row>
    <row r="66" spans="1:8">
      <c r="A66" s="103">
        <v>1415</v>
      </c>
      <c r="B66" s="103" t="s">
        <v>1655</v>
      </c>
      <c r="C66" s="103" t="s">
        <v>229</v>
      </c>
      <c r="D66" s="103" t="s">
        <v>1533</v>
      </c>
      <c r="E66" s="119">
        <v>59</v>
      </c>
      <c r="F66" s="119" t="s">
        <v>289</v>
      </c>
      <c r="G66" s="120">
        <v>39</v>
      </c>
      <c r="H66" s="120" t="s">
        <v>986</v>
      </c>
    </row>
    <row r="67" spans="1:8">
      <c r="A67" s="103">
        <v>1416</v>
      </c>
      <c r="B67" s="103" t="s">
        <v>1655</v>
      </c>
      <c r="C67" s="103" t="s">
        <v>1536</v>
      </c>
      <c r="D67" s="103" t="s">
        <v>88</v>
      </c>
      <c r="E67" s="37">
        <v>57</v>
      </c>
      <c r="F67" s="37" t="s">
        <v>1660</v>
      </c>
      <c r="G67" s="103">
        <v>51</v>
      </c>
      <c r="H67" s="103" t="s">
        <v>1659</v>
      </c>
    </row>
    <row r="68" spans="1:8">
      <c r="A68" s="103">
        <v>1417</v>
      </c>
      <c r="B68" s="103" t="s">
        <v>1655</v>
      </c>
      <c r="C68" s="103" t="s">
        <v>591</v>
      </c>
      <c r="D68" s="103" t="s">
        <v>35</v>
      </c>
      <c r="E68" s="76">
        <v>58</v>
      </c>
      <c r="F68" s="76" t="s">
        <v>721</v>
      </c>
      <c r="G68" s="77">
        <v>62</v>
      </c>
      <c r="H68" s="77" t="s">
        <v>1290</v>
      </c>
    </row>
    <row r="69" spans="1:8">
      <c r="A69" s="103">
        <v>1418</v>
      </c>
      <c r="B69" s="103" t="s">
        <v>1655</v>
      </c>
      <c r="C69" s="103" t="s">
        <v>204</v>
      </c>
      <c r="D69" s="103" t="s">
        <v>652</v>
      </c>
      <c r="E69" s="76">
        <v>61</v>
      </c>
      <c r="F69" s="76" t="s">
        <v>986</v>
      </c>
      <c r="G69" s="77">
        <v>65</v>
      </c>
      <c r="H69" s="77" t="s">
        <v>225</v>
      </c>
    </row>
    <row r="70" spans="1:8">
      <c r="A70" s="103">
        <v>1419</v>
      </c>
      <c r="B70" s="103" t="s">
        <v>1655</v>
      </c>
      <c r="C70" s="103" t="s">
        <v>1536</v>
      </c>
      <c r="D70" s="103" t="s">
        <v>81</v>
      </c>
      <c r="E70" s="103">
        <v>51</v>
      </c>
      <c r="F70" s="103" t="s">
        <v>1659</v>
      </c>
      <c r="G70" s="37">
        <v>67</v>
      </c>
      <c r="H70" s="7" t="s">
        <v>289</v>
      </c>
    </row>
    <row r="71" spans="1:8">
      <c r="A71" s="103">
        <v>1420</v>
      </c>
      <c r="B71" s="103" t="s">
        <v>1655</v>
      </c>
      <c r="C71" s="103" t="s">
        <v>591</v>
      </c>
      <c r="D71" s="103" t="s">
        <v>81</v>
      </c>
      <c r="E71" s="103">
        <v>36</v>
      </c>
      <c r="F71" s="103" t="s">
        <v>986</v>
      </c>
      <c r="G71" s="37">
        <v>51</v>
      </c>
      <c r="H71" s="37" t="s">
        <v>721</v>
      </c>
    </row>
    <row r="72" spans="1:8">
      <c r="A72" s="103">
        <v>1421</v>
      </c>
      <c r="B72" s="103" t="s">
        <v>1655</v>
      </c>
      <c r="C72" s="103" t="s">
        <v>229</v>
      </c>
      <c r="D72" s="103" t="s">
        <v>704</v>
      </c>
      <c r="E72" s="76">
        <v>61</v>
      </c>
      <c r="F72" s="76" t="s">
        <v>1660</v>
      </c>
      <c r="G72" s="77">
        <v>64</v>
      </c>
      <c r="H72" s="77" t="s">
        <v>1290</v>
      </c>
    </row>
    <row r="73" spans="1:8">
      <c r="A73" s="103">
        <v>1422</v>
      </c>
      <c r="B73" s="103" t="s">
        <v>1656</v>
      </c>
      <c r="C73" s="103" t="s">
        <v>591</v>
      </c>
      <c r="D73" s="103" t="s">
        <v>27</v>
      </c>
      <c r="E73" s="76">
        <v>50</v>
      </c>
      <c r="F73" s="76" t="s">
        <v>721</v>
      </c>
      <c r="G73" s="77">
        <v>60</v>
      </c>
      <c r="H73" s="77" t="s">
        <v>225</v>
      </c>
    </row>
    <row r="74" spans="1:8">
      <c r="A74" s="103">
        <v>1423</v>
      </c>
      <c r="B74" s="103" t="s">
        <v>1656</v>
      </c>
      <c r="C74" s="103" t="s">
        <v>83</v>
      </c>
      <c r="D74" s="103" t="s">
        <v>27</v>
      </c>
      <c r="E74" s="77">
        <v>56</v>
      </c>
      <c r="F74" s="77" t="s">
        <v>1659</v>
      </c>
      <c r="G74" s="76">
        <v>54</v>
      </c>
      <c r="H74" s="76" t="s">
        <v>1290</v>
      </c>
    </row>
    <row r="75" spans="1:8">
      <c r="A75" s="103">
        <v>1424</v>
      </c>
      <c r="B75" s="103" t="s">
        <v>1656</v>
      </c>
      <c r="C75" s="103" t="s">
        <v>955</v>
      </c>
      <c r="D75" s="103" t="s">
        <v>1533</v>
      </c>
      <c r="E75" s="120">
        <v>28</v>
      </c>
      <c r="F75" s="120" t="s">
        <v>1660</v>
      </c>
      <c r="G75" s="120">
        <v>62</v>
      </c>
      <c r="H75" s="119" t="s">
        <v>289</v>
      </c>
    </row>
    <row r="78" spans="1:8">
      <c r="A78" s="103" t="s">
        <v>245</v>
      </c>
    </row>
    <row r="79" spans="1:8">
      <c r="A79" s="103">
        <v>1425</v>
      </c>
      <c r="B79" s="103" t="s">
        <v>1656</v>
      </c>
      <c r="C79" s="103" t="s">
        <v>955</v>
      </c>
      <c r="D79" s="103" t="s">
        <v>652</v>
      </c>
      <c r="F79" s="103" t="s">
        <v>58</v>
      </c>
      <c r="H79" s="103" t="s">
        <v>53</v>
      </c>
    </row>
    <row r="80" spans="1:8">
      <c r="E80" s="120">
        <v>51</v>
      </c>
      <c r="F80" s="120" t="s">
        <v>1659</v>
      </c>
      <c r="G80" s="119">
        <v>74</v>
      </c>
      <c r="H80" s="119" t="s">
        <v>721</v>
      </c>
    </row>
    <row r="81" spans="1:8">
      <c r="A81" s="103" t="s">
        <v>92</v>
      </c>
    </row>
    <row r="82" spans="1:8">
      <c r="A82" s="103">
        <v>1446</v>
      </c>
      <c r="B82" s="103" t="s">
        <v>1656</v>
      </c>
      <c r="C82" s="103" t="s">
        <v>591</v>
      </c>
      <c r="D82" s="103" t="s">
        <v>35</v>
      </c>
      <c r="F82" s="103" t="s">
        <v>48</v>
      </c>
      <c r="H82" s="103" t="s">
        <v>57</v>
      </c>
    </row>
    <row r="83" spans="1:8">
      <c r="E83" s="77">
        <v>52</v>
      </c>
      <c r="F83" s="77" t="s">
        <v>1660</v>
      </c>
      <c r="G83" s="76">
        <v>48</v>
      </c>
      <c r="H83" s="76" t="s">
        <v>1290</v>
      </c>
    </row>
    <row r="84" spans="1:8">
      <c r="A84" s="103" t="s">
        <v>97</v>
      </c>
    </row>
    <row r="85" spans="1:8">
      <c r="A85" s="103">
        <v>1447</v>
      </c>
      <c r="B85" s="103" t="s">
        <v>40</v>
      </c>
      <c r="C85" s="103" t="s">
        <v>83</v>
      </c>
      <c r="D85" s="103" t="s">
        <v>35</v>
      </c>
      <c r="F85" s="103" t="s">
        <v>62</v>
      </c>
      <c r="H85" s="103" t="s">
        <v>47</v>
      </c>
    </row>
    <row r="86" spans="1:8">
      <c r="E86" s="77">
        <v>54</v>
      </c>
      <c r="F86" s="77" t="s">
        <v>225</v>
      </c>
      <c r="G86" s="76">
        <v>50</v>
      </c>
      <c r="H86" s="76" t="s">
        <v>289</v>
      </c>
    </row>
    <row r="87" spans="1:8">
      <c r="D87" s="104" t="s">
        <v>0</v>
      </c>
    </row>
    <row r="88" spans="1:8">
      <c r="D88" s="104" t="s">
        <v>1646</v>
      </c>
    </row>
    <row r="89" spans="1:8">
      <c r="D89" s="104" t="s">
        <v>473</v>
      </c>
    </row>
    <row r="90" spans="1:8">
      <c r="D90" s="104"/>
    </row>
    <row r="91" spans="1:8">
      <c r="D91" s="104"/>
    </row>
    <row r="92" spans="1:8">
      <c r="D92" s="118" t="s">
        <v>1507</v>
      </c>
      <c r="E92" s="32" t="s">
        <v>1256</v>
      </c>
      <c r="F92" s="103" t="s">
        <v>1662</v>
      </c>
    </row>
    <row r="93" spans="1:8">
      <c r="D93" s="118" t="s">
        <v>1506</v>
      </c>
      <c r="E93" s="32" t="s">
        <v>1259</v>
      </c>
      <c r="F93" s="103" t="s">
        <v>1434</v>
      </c>
    </row>
    <row r="94" spans="1:8">
      <c r="D94" s="118" t="s">
        <v>1504</v>
      </c>
      <c r="E94" s="32" t="s">
        <v>1262</v>
      </c>
      <c r="F94" s="103" t="s">
        <v>1664</v>
      </c>
    </row>
    <row r="95" spans="1:8">
      <c r="D95" s="118" t="s">
        <v>1505</v>
      </c>
      <c r="E95" s="32" t="s">
        <v>1265</v>
      </c>
      <c r="F95" s="103" t="s">
        <v>1666</v>
      </c>
    </row>
    <row r="96" spans="1:8">
      <c r="D96" s="118" t="s">
        <v>1504</v>
      </c>
      <c r="E96" s="32" t="s">
        <v>1257</v>
      </c>
      <c r="F96" s="103" t="s">
        <v>67</v>
      </c>
    </row>
    <row r="97" spans="1:8">
      <c r="D97" s="118" t="s">
        <v>1507</v>
      </c>
      <c r="E97" s="32" t="s">
        <v>1260</v>
      </c>
      <c r="F97" s="103" t="s">
        <v>1663</v>
      </c>
    </row>
    <row r="98" spans="1:8">
      <c r="D98" s="118" t="s">
        <v>1505</v>
      </c>
      <c r="E98" s="32" t="s">
        <v>1263</v>
      </c>
      <c r="F98" s="103" t="s">
        <v>1665</v>
      </c>
    </row>
    <row r="99" spans="1:8">
      <c r="D99" s="118" t="s">
        <v>1506</v>
      </c>
      <c r="E99" s="32" t="s">
        <v>1266</v>
      </c>
      <c r="F99" s="101" t="s">
        <v>1667</v>
      </c>
    </row>
    <row r="101" spans="1:8">
      <c r="A101" s="103" t="s">
        <v>10</v>
      </c>
    </row>
    <row r="103" spans="1:8">
      <c r="A103" s="103" t="s">
        <v>11</v>
      </c>
      <c r="B103" s="103" t="s">
        <v>12</v>
      </c>
      <c r="C103" s="103" t="s">
        <v>13</v>
      </c>
      <c r="D103" s="103" t="s">
        <v>14</v>
      </c>
      <c r="F103" s="103" t="s">
        <v>15</v>
      </c>
      <c r="H103" s="103" t="s">
        <v>16</v>
      </c>
    </row>
    <row r="104" spans="1:8">
      <c r="A104" s="103">
        <v>1426</v>
      </c>
      <c r="B104" s="103" t="s">
        <v>1653</v>
      </c>
      <c r="C104" s="103" t="s">
        <v>1668</v>
      </c>
      <c r="D104" s="103" t="s">
        <v>81</v>
      </c>
      <c r="E104" s="76">
        <v>55</v>
      </c>
      <c r="F104" s="76" t="s">
        <v>1662</v>
      </c>
      <c r="G104" s="77">
        <v>61</v>
      </c>
      <c r="H104" s="77" t="s">
        <v>1434</v>
      </c>
    </row>
    <row r="105" spans="1:8">
      <c r="A105" s="103">
        <v>1427</v>
      </c>
      <c r="B105" s="103" t="s">
        <v>1653</v>
      </c>
      <c r="C105" s="103" t="s">
        <v>1668</v>
      </c>
      <c r="D105" s="30" t="s">
        <v>432</v>
      </c>
      <c r="E105" s="76">
        <v>41</v>
      </c>
      <c r="F105" s="76" t="s">
        <v>67</v>
      </c>
      <c r="G105" s="77">
        <v>42</v>
      </c>
      <c r="H105" s="77" t="s">
        <v>1663</v>
      </c>
    </row>
    <row r="106" spans="1:8">
      <c r="A106" s="103">
        <v>1428</v>
      </c>
      <c r="B106" s="103" t="s">
        <v>1653</v>
      </c>
      <c r="C106" s="103" t="s">
        <v>61</v>
      </c>
      <c r="D106" s="30" t="s">
        <v>119</v>
      </c>
      <c r="E106" s="77">
        <v>45</v>
      </c>
      <c r="F106" s="77" t="s">
        <v>1664</v>
      </c>
      <c r="G106" s="76">
        <v>37</v>
      </c>
      <c r="H106" s="76" t="s">
        <v>1666</v>
      </c>
    </row>
    <row r="107" spans="1:8">
      <c r="A107" s="103">
        <v>1429</v>
      </c>
      <c r="B107" s="103" t="s">
        <v>1653</v>
      </c>
      <c r="C107" s="103" t="s">
        <v>1668</v>
      </c>
      <c r="D107" s="30" t="s">
        <v>433</v>
      </c>
      <c r="E107" s="77">
        <v>67</v>
      </c>
      <c r="F107" s="77" t="s">
        <v>1665</v>
      </c>
      <c r="G107" s="76">
        <v>63</v>
      </c>
      <c r="H107" s="76" t="s">
        <v>1667</v>
      </c>
    </row>
    <row r="108" spans="1:8">
      <c r="A108" s="103">
        <v>1430</v>
      </c>
      <c r="B108" s="103" t="s">
        <v>1655</v>
      </c>
      <c r="C108" s="101" t="s">
        <v>116</v>
      </c>
      <c r="D108" s="4" t="s">
        <v>74</v>
      </c>
      <c r="E108" s="76">
        <v>72</v>
      </c>
      <c r="F108" s="76" t="s">
        <v>1664</v>
      </c>
      <c r="G108" s="76">
        <v>62</v>
      </c>
      <c r="H108" s="76" t="s">
        <v>1662</v>
      </c>
    </row>
    <row r="109" spans="1:8">
      <c r="A109" s="103">
        <v>1431</v>
      </c>
      <c r="B109" s="103" t="s">
        <v>1655</v>
      </c>
      <c r="C109" s="103" t="s">
        <v>1294</v>
      </c>
      <c r="D109" s="33" t="s">
        <v>1542</v>
      </c>
      <c r="E109" s="103">
        <v>50</v>
      </c>
      <c r="F109" s="103" t="s">
        <v>1434</v>
      </c>
      <c r="G109" s="37">
        <v>61</v>
      </c>
      <c r="H109" s="37" t="s">
        <v>1666</v>
      </c>
    </row>
    <row r="110" spans="1:8">
      <c r="A110" s="103">
        <v>1432</v>
      </c>
      <c r="B110" s="103" t="s">
        <v>1655</v>
      </c>
      <c r="C110" s="103" t="s">
        <v>955</v>
      </c>
      <c r="D110" s="33" t="s">
        <v>1542</v>
      </c>
      <c r="E110" s="76">
        <v>61</v>
      </c>
      <c r="F110" s="76" t="s">
        <v>1665</v>
      </c>
      <c r="G110" s="77">
        <v>71</v>
      </c>
      <c r="H110" s="77" t="s">
        <v>67</v>
      </c>
    </row>
    <row r="111" spans="1:8">
      <c r="A111" s="103">
        <v>1433</v>
      </c>
      <c r="B111" s="103" t="s">
        <v>1655</v>
      </c>
      <c r="C111" s="103" t="s">
        <v>202</v>
      </c>
      <c r="D111" s="33" t="s">
        <v>1542</v>
      </c>
      <c r="E111" s="120">
        <v>27</v>
      </c>
      <c r="F111" s="120" t="s">
        <v>1663</v>
      </c>
      <c r="G111" s="119">
        <v>62</v>
      </c>
      <c r="H111" s="119" t="s">
        <v>1667</v>
      </c>
    </row>
    <row r="112" spans="1:8">
      <c r="A112" s="103">
        <v>1434</v>
      </c>
      <c r="B112" s="103" t="s">
        <v>1655</v>
      </c>
      <c r="C112" s="103" t="s">
        <v>83</v>
      </c>
      <c r="D112" s="33" t="s">
        <v>37</v>
      </c>
      <c r="E112" s="76">
        <v>39</v>
      </c>
      <c r="F112" s="76" t="s">
        <v>1662</v>
      </c>
      <c r="G112" s="77">
        <v>44</v>
      </c>
      <c r="H112" s="77" t="s">
        <v>1666</v>
      </c>
    </row>
    <row r="113" spans="1:11">
      <c r="A113" s="103">
        <v>1435</v>
      </c>
      <c r="B113" s="103" t="s">
        <v>1655</v>
      </c>
      <c r="C113" s="103" t="s">
        <v>83</v>
      </c>
      <c r="D113" s="33" t="s">
        <v>81</v>
      </c>
      <c r="E113" s="103">
        <v>52</v>
      </c>
      <c r="F113" s="103" t="s">
        <v>1434</v>
      </c>
      <c r="G113" s="37">
        <v>65</v>
      </c>
      <c r="H113" s="37" t="s">
        <v>1664</v>
      </c>
    </row>
    <row r="114" spans="1:11">
      <c r="A114" s="103">
        <v>1436</v>
      </c>
      <c r="B114" s="103" t="s">
        <v>1655</v>
      </c>
      <c r="C114" s="103" t="s">
        <v>202</v>
      </c>
      <c r="D114" s="33" t="s">
        <v>679</v>
      </c>
      <c r="E114" s="77">
        <v>58</v>
      </c>
      <c r="F114" s="77" t="s">
        <v>67</v>
      </c>
      <c r="G114" s="76">
        <v>51</v>
      </c>
      <c r="H114" s="76" t="s">
        <v>1667</v>
      </c>
    </row>
    <row r="115" spans="1:11">
      <c r="A115" s="103">
        <v>1437</v>
      </c>
      <c r="B115" s="103" t="s">
        <v>1655</v>
      </c>
      <c r="C115" s="103" t="s">
        <v>955</v>
      </c>
      <c r="D115" s="33" t="s">
        <v>679</v>
      </c>
      <c r="E115" s="103">
        <v>38</v>
      </c>
      <c r="F115" s="103" t="s">
        <v>1663</v>
      </c>
      <c r="G115" s="37">
        <v>55</v>
      </c>
      <c r="H115" s="37" t="s">
        <v>1665</v>
      </c>
    </row>
    <row r="117" spans="1:11">
      <c r="A117" s="103" t="s">
        <v>150</v>
      </c>
      <c r="E117" s="77">
        <v>61</v>
      </c>
      <c r="F117" s="77" t="s">
        <v>1434</v>
      </c>
      <c r="G117" s="76">
        <v>57</v>
      </c>
      <c r="H117" s="76" t="s">
        <v>1663</v>
      </c>
      <c r="I117" s="104"/>
      <c r="J117" s="32"/>
    </row>
    <row r="118" spans="1:11">
      <c r="A118" s="103">
        <v>1438</v>
      </c>
      <c r="B118" s="103" t="s">
        <v>1656</v>
      </c>
      <c r="C118" s="101" t="s">
        <v>955</v>
      </c>
      <c r="D118" s="5" t="s">
        <v>1531</v>
      </c>
      <c r="E118" s="103" t="s">
        <v>152</v>
      </c>
      <c r="F118" s="103" t="s">
        <v>213</v>
      </c>
      <c r="H118" s="103" t="s">
        <v>148</v>
      </c>
      <c r="I118" s="104"/>
      <c r="J118" s="32"/>
    </row>
    <row r="119" spans="1:11">
      <c r="A119" s="103">
        <v>1439</v>
      </c>
      <c r="B119" s="103" t="s">
        <v>1656</v>
      </c>
      <c r="C119" s="101" t="s">
        <v>955</v>
      </c>
      <c r="D119" s="5" t="s">
        <v>1542</v>
      </c>
      <c r="E119" s="103" t="s">
        <v>156</v>
      </c>
      <c r="F119" s="103" t="s">
        <v>215</v>
      </c>
      <c r="H119" s="103" t="s">
        <v>143</v>
      </c>
      <c r="I119" s="104"/>
      <c r="J119" s="32"/>
    </row>
    <row r="120" spans="1:11">
      <c r="C120" s="101"/>
      <c r="D120" s="101"/>
      <c r="E120" s="37">
        <v>59</v>
      </c>
      <c r="F120" s="7" t="s">
        <v>1667</v>
      </c>
      <c r="G120" s="103">
        <v>42</v>
      </c>
      <c r="H120" s="103" t="s">
        <v>1662</v>
      </c>
      <c r="I120" s="104"/>
      <c r="J120" s="32"/>
    </row>
    <row r="121" spans="1:11">
      <c r="A121" s="103" t="s">
        <v>159</v>
      </c>
      <c r="C121" s="101"/>
      <c r="D121" s="101"/>
      <c r="E121" s="77">
        <v>63</v>
      </c>
      <c r="F121" s="77" t="s">
        <v>1664</v>
      </c>
      <c r="G121" s="76">
        <v>58</v>
      </c>
      <c r="H121" s="76" t="s">
        <v>1665</v>
      </c>
      <c r="I121" s="44"/>
      <c r="J121" s="32"/>
    </row>
    <row r="122" spans="1:11">
      <c r="A122" s="103">
        <v>1440</v>
      </c>
      <c r="B122" s="103" t="s">
        <v>1656</v>
      </c>
      <c r="C122" s="101" t="s">
        <v>83</v>
      </c>
      <c r="D122" s="5" t="s">
        <v>88</v>
      </c>
      <c r="E122" s="103" t="s">
        <v>161</v>
      </c>
      <c r="F122" s="103" t="s">
        <v>162</v>
      </c>
      <c r="H122" s="103" t="s">
        <v>217</v>
      </c>
      <c r="I122" s="44"/>
      <c r="J122" s="32"/>
    </row>
    <row r="123" spans="1:11">
      <c r="A123" s="103">
        <v>1441</v>
      </c>
      <c r="B123" s="103" t="s">
        <v>1656</v>
      </c>
      <c r="C123" s="101" t="s">
        <v>591</v>
      </c>
      <c r="D123" s="5" t="s">
        <v>88</v>
      </c>
      <c r="E123" s="103" t="s">
        <v>165</v>
      </c>
      <c r="F123" s="103" t="s">
        <v>166</v>
      </c>
      <c r="H123" s="103" t="s">
        <v>219</v>
      </c>
      <c r="I123" s="44"/>
      <c r="J123" s="32"/>
    </row>
    <row r="124" spans="1:11">
      <c r="C124" s="101"/>
      <c r="D124" s="101"/>
      <c r="E124" s="103">
        <v>36</v>
      </c>
      <c r="F124" s="103" t="s">
        <v>67</v>
      </c>
      <c r="G124" s="37">
        <v>49</v>
      </c>
      <c r="H124" s="37" t="s">
        <v>1666</v>
      </c>
      <c r="I124" s="44"/>
      <c r="J124" s="32"/>
      <c r="K124" s="101"/>
    </row>
    <row r="125" spans="1:11">
      <c r="A125" s="103" t="s">
        <v>176</v>
      </c>
      <c r="C125" s="101"/>
      <c r="D125" s="101"/>
    </row>
    <row r="126" spans="1:11">
      <c r="A126" s="103">
        <v>1442</v>
      </c>
      <c r="B126" s="103" t="s">
        <v>1656</v>
      </c>
      <c r="C126" s="101" t="s">
        <v>955</v>
      </c>
      <c r="D126" s="5" t="s">
        <v>79</v>
      </c>
      <c r="F126" s="103" t="s">
        <v>178</v>
      </c>
      <c r="H126" s="103" t="s">
        <v>179</v>
      </c>
    </row>
    <row r="127" spans="1:11">
      <c r="A127" s="101"/>
      <c r="C127" s="101"/>
      <c r="D127" s="101"/>
      <c r="E127" s="77">
        <v>51</v>
      </c>
      <c r="F127" s="77" t="s">
        <v>1663</v>
      </c>
      <c r="G127" s="76">
        <v>48</v>
      </c>
      <c r="H127" s="76" t="s">
        <v>1662</v>
      </c>
    </row>
    <row r="128" spans="1:11">
      <c r="A128" s="103" t="s">
        <v>180</v>
      </c>
      <c r="C128" s="101"/>
      <c r="D128" s="101"/>
    </row>
    <row r="129" spans="1:8">
      <c r="A129" s="103">
        <v>1443</v>
      </c>
      <c r="B129" s="103" t="s">
        <v>1656</v>
      </c>
      <c r="C129" s="101" t="s">
        <v>955</v>
      </c>
      <c r="D129" s="5" t="s">
        <v>37</v>
      </c>
      <c r="F129" s="103" t="s">
        <v>182</v>
      </c>
      <c r="H129" s="103" t="s">
        <v>183</v>
      </c>
    </row>
    <row r="130" spans="1:8">
      <c r="C130" s="101"/>
      <c r="D130" s="101"/>
      <c r="E130" s="76">
        <v>51</v>
      </c>
      <c r="F130" s="76" t="s">
        <v>1434</v>
      </c>
      <c r="G130" s="77">
        <v>61</v>
      </c>
      <c r="H130" s="77" t="s">
        <v>1667</v>
      </c>
    </row>
    <row r="131" spans="1:8">
      <c r="A131" s="103" t="s">
        <v>184</v>
      </c>
      <c r="C131" s="101"/>
      <c r="D131" s="101"/>
    </row>
    <row r="132" spans="1:8">
      <c r="A132" s="103">
        <v>1444</v>
      </c>
      <c r="B132" s="103" t="s">
        <v>1656</v>
      </c>
      <c r="C132" s="103" t="s">
        <v>591</v>
      </c>
      <c r="D132" s="30" t="s">
        <v>37</v>
      </c>
      <c r="F132" s="103" t="s">
        <v>186</v>
      </c>
      <c r="H132" s="103" t="s">
        <v>187</v>
      </c>
    </row>
    <row r="133" spans="1:8">
      <c r="E133" s="76">
        <v>58</v>
      </c>
      <c r="F133" s="76" t="s">
        <v>1665</v>
      </c>
      <c r="G133" s="77">
        <v>67</v>
      </c>
      <c r="H133" s="77" t="s">
        <v>67</v>
      </c>
    </row>
    <row r="134" spans="1:8">
      <c r="A134" s="103" t="s">
        <v>188</v>
      </c>
    </row>
    <row r="135" spans="1:8">
      <c r="A135" s="103">
        <v>1445</v>
      </c>
      <c r="B135" s="103" t="s">
        <v>1656</v>
      </c>
      <c r="C135" s="103" t="s">
        <v>83</v>
      </c>
      <c r="D135" s="30" t="s">
        <v>37</v>
      </c>
      <c r="F135" s="103" t="s">
        <v>63</v>
      </c>
      <c r="H135" s="103" t="s">
        <v>190</v>
      </c>
    </row>
    <row r="136" spans="1:8">
      <c r="E136" s="119">
        <v>72</v>
      </c>
      <c r="F136" s="119" t="s">
        <v>1664</v>
      </c>
      <c r="G136" s="120">
        <v>38</v>
      </c>
      <c r="H136" s="120" t="s">
        <v>1666</v>
      </c>
    </row>
    <row r="137" spans="1:8">
      <c r="D137" s="104" t="s">
        <v>0</v>
      </c>
    </row>
    <row r="138" spans="1:8">
      <c r="D138" s="104" t="s">
        <v>1646</v>
      </c>
    </row>
    <row r="139" spans="1:8">
      <c r="D139" s="104" t="s">
        <v>498</v>
      </c>
    </row>
    <row r="140" spans="1:8">
      <c r="D140" s="104" t="s">
        <v>1647</v>
      </c>
    </row>
    <row r="141" spans="1:8">
      <c r="D141" s="104"/>
    </row>
    <row r="142" spans="1:8">
      <c r="D142" s="118" t="s">
        <v>1504</v>
      </c>
      <c r="E142" s="32" t="s">
        <v>1256</v>
      </c>
      <c r="F142" s="103" t="s">
        <v>502</v>
      </c>
      <c r="G142" s="117"/>
    </row>
    <row r="143" spans="1:8">
      <c r="D143" s="118" t="s">
        <v>1506</v>
      </c>
      <c r="E143" s="32" t="s">
        <v>1259</v>
      </c>
      <c r="F143" s="103" t="s">
        <v>1669</v>
      </c>
    </row>
    <row r="144" spans="1:8">
      <c r="D144" s="118" t="s">
        <v>1507</v>
      </c>
      <c r="E144" s="32" t="s">
        <v>1262</v>
      </c>
      <c r="F144" s="116" t="s">
        <v>1670</v>
      </c>
      <c r="G144" s="117"/>
    </row>
    <row r="145" spans="1:8">
      <c r="D145" s="118" t="s">
        <v>1517</v>
      </c>
      <c r="E145" s="32" t="s">
        <v>1265</v>
      </c>
      <c r="F145" s="103" t="s">
        <v>450</v>
      </c>
      <c r="G145" s="117"/>
    </row>
    <row r="146" spans="1:8">
      <c r="D146" s="118" t="s">
        <v>1505</v>
      </c>
      <c r="E146" s="32" t="s">
        <v>1387</v>
      </c>
      <c r="F146" s="103" t="s">
        <v>111</v>
      </c>
      <c r="G146" s="117"/>
    </row>
    <row r="147" spans="1:8">
      <c r="D147" s="118" t="s">
        <v>1506</v>
      </c>
      <c r="E147" s="32" t="s">
        <v>1257</v>
      </c>
      <c r="F147" s="101" t="s">
        <v>537</v>
      </c>
      <c r="G147" s="117"/>
    </row>
    <row r="148" spans="1:8">
      <c r="D148" s="118" t="s">
        <v>1505</v>
      </c>
      <c r="E148" s="32" t="s">
        <v>1260</v>
      </c>
      <c r="F148" s="37" t="s">
        <v>107</v>
      </c>
      <c r="G148" s="115"/>
    </row>
    <row r="149" spans="1:8">
      <c r="D149" s="118" t="s">
        <v>1507</v>
      </c>
      <c r="E149" s="32" t="s">
        <v>1263</v>
      </c>
      <c r="F149" s="103" t="s">
        <v>252</v>
      </c>
      <c r="G149" s="117"/>
    </row>
    <row r="150" spans="1:8">
      <c r="D150" s="118" t="s">
        <v>1517</v>
      </c>
      <c r="E150" s="32" t="s">
        <v>1266</v>
      </c>
      <c r="F150" s="103" t="s">
        <v>919</v>
      </c>
      <c r="G150" s="117"/>
    </row>
    <row r="151" spans="1:8">
      <c r="D151" s="118" t="s">
        <v>1504</v>
      </c>
      <c r="E151" s="32" t="s">
        <v>1527</v>
      </c>
      <c r="F151" s="7" t="s">
        <v>1039</v>
      </c>
      <c r="G151" s="117"/>
    </row>
    <row r="152" spans="1:8">
      <c r="A152" s="103" t="s">
        <v>10</v>
      </c>
      <c r="E152" s="30"/>
    </row>
    <row r="154" spans="1:8">
      <c r="A154" s="103" t="s">
        <v>11</v>
      </c>
      <c r="B154" s="103" t="s">
        <v>12</v>
      </c>
      <c r="C154" s="103" t="s">
        <v>13</v>
      </c>
      <c r="D154" s="103" t="s">
        <v>14</v>
      </c>
      <c r="F154" s="103" t="s">
        <v>15</v>
      </c>
      <c r="H154" s="103" t="s">
        <v>16</v>
      </c>
    </row>
    <row r="155" spans="1:8">
      <c r="A155" s="103">
        <v>1451</v>
      </c>
      <c r="B155" s="103" t="s">
        <v>1653</v>
      </c>
      <c r="C155" s="103" t="s">
        <v>619</v>
      </c>
      <c r="D155" s="103" t="s">
        <v>81</v>
      </c>
      <c r="E155" s="77">
        <v>61</v>
      </c>
      <c r="F155" s="77" t="s">
        <v>502</v>
      </c>
      <c r="G155" s="76">
        <v>57</v>
      </c>
      <c r="H155" s="76" t="s">
        <v>1669</v>
      </c>
    </row>
    <row r="156" spans="1:8">
      <c r="A156" s="103">
        <v>1452</v>
      </c>
      <c r="B156" s="103" t="s">
        <v>1653</v>
      </c>
      <c r="C156" s="103" t="s">
        <v>619</v>
      </c>
      <c r="D156" s="30" t="s">
        <v>432</v>
      </c>
      <c r="E156" s="76">
        <v>56</v>
      </c>
      <c r="F156" s="76" t="s">
        <v>537</v>
      </c>
      <c r="G156" s="77">
        <v>57</v>
      </c>
      <c r="H156" s="77" t="s">
        <v>107</v>
      </c>
    </row>
    <row r="157" spans="1:8">
      <c r="A157" s="103">
        <v>1453</v>
      </c>
      <c r="B157" s="103" t="s">
        <v>1653</v>
      </c>
      <c r="C157" s="103" t="s">
        <v>116</v>
      </c>
      <c r="D157" s="30" t="s">
        <v>119</v>
      </c>
      <c r="E157" s="101">
        <v>40</v>
      </c>
      <c r="F157" s="103" t="s">
        <v>450</v>
      </c>
      <c r="G157" s="7">
        <v>55</v>
      </c>
      <c r="H157" s="37" t="s">
        <v>111</v>
      </c>
    </row>
    <row r="158" spans="1:8">
      <c r="A158" s="103">
        <v>1454</v>
      </c>
      <c r="B158" s="103" t="s">
        <v>1653</v>
      </c>
      <c r="C158" s="103" t="s">
        <v>619</v>
      </c>
      <c r="D158" s="30" t="s">
        <v>433</v>
      </c>
      <c r="E158" s="101">
        <v>53</v>
      </c>
      <c r="F158" s="101" t="s">
        <v>919</v>
      </c>
      <c r="G158" s="7">
        <v>70</v>
      </c>
      <c r="H158" s="7" t="s">
        <v>1039</v>
      </c>
    </row>
    <row r="159" spans="1:8">
      <c r="A159" s="103">
        <v>1455</v>
      </c>
      <c r="B159" s="103" t="s">
        <v>1655</v>
      </c>
      <c r="C159" s="103" t="s">
        <v>619</v>
      </c>
      <c r="D159" s="33" t="s">
        <v>74</v>
      </c>
      <c r="E159" s="77">
        <v>44</v>
      </c>
      <c r="F159" s="77" t="s">
        <v>1669</v>
      </c>
      <c r="G159" s="76">
        <v>43</v>
      </c>
      <c r="H159" s="76" t="s">
        <v>1670</v>
      </c>
    </row>
    <row r="160" spans="1:8">
      <c r="A160" s="103">
        <v>1456</v>
      </c>
      <c r="B160" s="103" t="s">
        <v>1655</v>
      </c>
      <c r="C160" s="103" t="s">
        <v>30</v>
      </c>
      <c r="D160" s="33" t="s">
        <v>74</v>
      </c>
      <c r="E160" s="7">
        <v>54</v>
      </c>
      <c r="F160" s="37" t="s">
        <v>107</v>
      </c>
      <c r="G160" s="101">
        <v>38</v>
      </c>
      <c r="H160" s="103" t="s">
        <v>252</v>
      </c>
    </row>
    <row r="161" spans="1:8">
      <c r="A161" s="103">
        <v>1457</v>
      </c>
      <c r="B161" s="103" t="s">
        <v>1655</v>
      </c>
      <c r="C161" s="103" t="s">
        <v>61</v>
      </c>
      <c r="D161" s="33" t="s">
        <v>74</v>
      </c>
      <c r="E161" s="77">
        <v>62</v>
      </c>
      <c r="F161" s="77" t="s">
        <v>502</v>
      </c>
      <c r="G161" s="76">
        <v>54</v>
      </c>
      <c r="H161" s="76" t="s">
        <v>450</v>
      </c>
    </row>
    <row r="162" spans="1:8">
      <c r="A162" s="103">
        <v>1458</v>
      </c>
      <c r="B162" s="103" t="s">
        <v>1655</v>
      </c>
      <c r="C162" s="103" t="s">
        <v>229</v>
      </c>
      <c r="D162" s="33" t="s">
        <v>1531</v>
      </c>
      <c r="E162" s="7">
        <v>58</v>
      </c>
      <c r="F162" s="7" t="s">
        <v>537</v>
      </c>
      <c r="G162" s="101">
        <v>47</v>
      </c>
      <c r="H162" s="103" t="s">
        <v>919</v>
      </c>
    </row>
    <row r="163" spans="1:8">
      <c r="A163" s="103">
        <v>1459</v>
      </c>
      <c r="B163" s="103" t="s">
        <v>1655</v>
      </c>
      <c r="C163" s="101" t="s">
        <v>83</v>
      </c>
      <c r="D163" s="4" t="s">
        <v>79</v>
      </c>
      <c r="E163" s="101">
        <v>37</v>
      </c>
      <c r="F163" s="103" t="s">
        <v>1669</v>
      </c>
      <c r="G163" s="7">
        <v>49</v>
      </c>
      <c r="H163" s="37" t="s">
        <v>111</v>
      </c>
    </row>
    <row r="164" spans="1:8">
      <c r="A164" s="103">
        <v>1460</v>
      </c>
      <c r="B164" s="103" t="s">
        <v>1655</v>
      </c>
      <c r="C164" s="103" t="s">
        <v>30</v>
      </c>
      <c r="D164" s="33" t="s">
        <v>79</v>
      </c>
      <c r="E164" s="76">
        <v>46</v>
      </c>
      <c r="F164" s="76" t="s">
        <v>502</v>
      </c>
      <c r="G164" s="77">
        <v>48</v>
      </c>
      <c r="H164" s="77" t="s">
        <v>1670</v>
      </c>
    </row>
    <row r="165" spans="1:8">
      <c r="A165" s="103">
        <v>1461</v>
      </c>
      <c r="B165" s="103" t="s">
        <v>1655</v>
      </c>
      <c r="C165" s="103" t="s">
        <v>61</v>
      </c>
      <c r="D165" s="33" t="s">
        <v>79</v>
      </c>
      <c r="E165" s="120">
        <v>39</v>
      </c>
      <c r="F165" s="120" t="s">
        <v>107</v>
      </c>
      <c r="G165" s="119">
        <v>68</v>
      </c>
      <c r="H165" s="119" t="s">
        <v>1039</v>
      </c>
    </row>
    <row r="166" spans="1:8">
      <c r="A166" s="103">
        <v>1462</v>
      </c>
      <c r="B166" s="103" t="s">
        <v>1655</v>
      </c>
      <c r="C166" s="103" t="s">
        <v>1294</v>
      </c>
      <c r="D166" s="33" t="s">
        <v>134</v>
      </c>
      <c r="E166" s="76">
        <v>45</v>
      </c>
      <c r="F166" s="76" t="s">
        <v>537</v>
      </c>
      <c r="G166" s="77">
        <v>49</v>
      </c>
      <c r="H166" s="77" t="s">
        <v>252</v>
      </c>
    </row>
    <row r="167" spans="1:8">
      <c r="A167" s="103">
        <v>1463</v>
      </c>
      <c r="B167" s="103" t="s">
        <v>1655</v>
      </c>
      <c r="C167" s="103" t="s">
        <v>61</v>
      </c>
      <c r="D167" s="30" t="s">
        <v>432</v>
      </c>
      <c r="E167" s="116">
        <v>55</v>
      </c>
      <c r="F167" s="7" t="s">
        <v>111</v>
      </c>
      <c r="G167" s="116">
        <v>41</v>
      </c>
      <c r="H167" s="116" t="s">
        <v>1670</v>
      </c>
    </row>
    <row r="168" spans="1:8">
      <c r="A168" s="103">
        <v>1464</v>
      </c>
      <c r="B168" s="103" t="s">
        <v>1655</v>
      </c>
      <c r="C168" s="103" t="s">
        <v>83</v>
      </c>
      <c r="D168" s="30" t="s">
        <v>432</v>
      </c>
      <c r="E168" s="7">
        <v>43</v>
      </c>
      <c r="F168" s="37" t="s">
        <v>1669</v>
      </c>
      <c r="G168" s="101">
        <v>27</v>
      </c>
      <c r="H168" s="103" t="s">
        <v>450</v>
      </c>
    </row>
    <row r="169" spans="1:8">
      <c r="A169" s="103">
        <v>1465</v>
      </c>
      <c r="B169" s="103" t="s">
        <v>1655</v>
      </c>
      <c r="C169" s="103" t="s">
        <v>204</v>
      </c>
      <c r="D169" s="30" t="s">
        <v>24</v>
      </c>
      <c r="E169" s="7">
        <v>52</v>
      </c>
      <c r="F169" s="7" t="s">
        <v>1039</v>
      </c>
      <c r="G169" s="101">
        <v>40</v>
      </c>
      <c r="H169" s="103" t="s">
        <v>252</v>
      </c>
    </row>
    <row r="170" spans="1:8">
      <c r="A170" s="103">
        <v>1466</v>
      </c>
      <c r="B170" s="103" t="s">
        <v>1655</v>
      </c>
      <c r="C170" s="103" t="s">
        <v>955</v>
      </c>
      <c r="D170" s="30" t="s">
        <v>24</v>
      </c>
      <c r="E170" s="119">
        <v>75</v>
      </c>
      <c r="F170" s="119" t="s">
        <v>107</v>
      </c>
      <c r="G170" s="120">
        <v>55</v>
      </c>
      <c r="H170" s="120" t="s">
        <v>919</v>
      </c>
    </row>
    <row r="171" spans="1:8">
      <c r="A171" s="103">
        <v>1467</v>
      </c>
      <c r="B171" s="103" t="s">
        <v>1656</v>
      </c>
      <c r="C171" s="103" t="s">
        <v>61</v>
      </c>
      <c r="D171" s="30" t="s">
        <v>74</v>
      </c>
      <c r="E171" s="76">
        <v>53</v>
      </c>
      <c r="F171" s="76" t="s">
        <v>111</v>
      </c>
      <c r="G171" s="77">
        <v>58</v>
      </c>
      <c r="H171" s="77" t="s">
        <v>502</v>
      </c>
    </row>
    <row r="172" spans="1:8">
      <c r="A172" s="103">
        <v>1468</v>
      </c>
      <c r="B172" s="103" t="s">
        <v>1656</v>
      </c>
      <c r="C172" s="103" t="s">
        <v>30</v>
      </c>
      <c r="D172" s="30" t="s">
        <v>74</v>
      </c>
      <c r="E172" s="77">
        <v>54</v>
      </c>
      <c r="F172" s="77" t="s">
        <v>1670</v>
      </c>
      <c r="G172" s="76">
        <v>47</v>
      </c>
      <c r="H172" s="76" t="s">
        <v>450</v>
      </c>
    </row>
    <row r="173" spans="1:8">
      <c r="A173" s="103">
        <v>1469</v>
      </c>
      <c r="B173" s="103" t="s">
        <v>1656</v>
      </c>
      <c r="C173" s="103" t="s">
        <v>86</v>
      </c>
      <c r="D173" s="30" t="s">
        <v>1531</v>
      </c>
      <c r="E173" s="7">
        <v>50</v>
      </c>
      <c r="F173" s="7" t="s">
        <v>1039</v>
      </c>
      <c r="G173" s="101">
        <v>36</v>
      </c>
      <c r="H173" s="101" t="s">
        <v>537</v>
      </c>
    </row>
    <row r="174" spans="1:8">
      <c r="A174" s="103">
        <v>1470</v>
      </c>
      <c r="B174" s="103" t="s">
        <v>1656</v>
      </c>
      <c r="C174" s="103" t="s">
        <v>202</v>
      </c>
      <c r="D174" s="30" t="s">
        <v>1531</v>
      </c>
      <c r="E174" s="76">
        <v>34</v>
      </c>
      <c r="F174" s="76" t="s">
        <v>252</v>
      </c>
      <c r="G174" s="77">
        <v>41</v>
      </c>
      <c r="H174" s="77" t="s">
        <v>919</v>
      </c>
    </row>
    <row r="176" spans="1:8">
      <c r="A176" s="149" t="s">
        <v>414</v>
      </c>
      <c r="B176" s="149"/>
      <c r="C176" s="149"/>
    </row>
    <row r="177" spans="1:10">
      <c r="A177" s="103">
        <v>1471</v>
      </c>
      <c r="B177" s="103" t="s">
        <v>1656</v>
      </c>
      <c r="C177" s="103" t="s">
        <v>30</v>
      </c>
      <c r="D177" s="30" t="s">
        <v>79</v>
      </c>
      <c r="F177" s="103" t="s">
        <v>1534</v>
      </c>
      <c r="H177" s="103" t="s">
        <v>1535</v>
      </c>
      <c r="I177" s="118"/>
      <c r="J177" s="32"/>
    </row>
    <row r="178" spans="1:10">
      <c r="E178" s="76">
        <v>51</v>
      </c>
      <c r="F178" s="76" t="s">
        <v>450</v>
      </c>
      <c r="G178" s="77">
        <v>56</v>
      </c>
      <c r="H178" s="77" t="s">
        <v>919</v>
      </c>
      <c r="I178" s="118"/>
      <c r="J178" s="32"/>
    </row>
    <row r="179" spans="1:10">
      <c r="A179" s="149" t="s">
        <v>416</v>
      </c>
      <c r="B179" s="149"/>
      <c r="C179" s="149"/>
      <c r="F179" s="101"/>
      <c r="H179" s="101"/>
      <c r="I179" s="118"/>
      <c r="J179" s="32"/>
    </row>
    <row r="180" spans="1:10">
      <c r="A180" s="103">
        <v>1472</v>
      </c>
      <c r="B180" s="103" t="s">
        <v>1656</v>
      </c>
      <c r="C180" s="103" t="s">
        <v>61</v>
      </c>
      <c r="D180" s="30" t="s">
        <v>79</v>
      </c>
      <c r="F180" s="103" t="s">
        <v>143</v>
      </c>
      <c r="H180" s="103" t="s">
        <v>148</v>
      </c>
      <c r="I180" s="118"/>
      <c r="J180" s="32"/>
    </row>
    <row r="181" spans="1:10">
      <c r="A181" s="101"/>
      <c r="E181" s="37">
        <v>46</v>
      </c>
      <c r="F181" s="7" t="s">
        <v>1670</v>
      </c>
      <c r="G181" s="103">
        <v>29</v>
      </c>
      <c r="H181" s="117" t="s">
        <v>252</v>
      </c>
      <c r="I181" s="118"/>
      <c r="J181" s="32"/>
    </row>
    <row r="182" spans="1:10">
      <c r="A182" s="149" t="s">
        <v>418</v>
      </c>
      <c r="B182" s="149"/>
      <c r="C182" s="149"/>
      <c r="I182" s="118"/>
      <c r="J182" s="32"/>
    </row>
    <row r="183" spans="1:10">
      <c r="A183" s="103">
        <v>1473</v>
      </c>
      <c r="B183" s="103" t="s">
        <v>1656</v>
      </c>
      <c r="C183" s="103" t="s">
        <v>202</v>
      </c>
      <c r="D183" s="30" t="s">
        <v>134</v>
      </c>
      <c r="F183" s="103" t="s">
        <v>213</v>
      </c>
      <c r="H183" s="103" t="s">
        <v>215</v>
      </c>
      <c r="I183" s="118"/>
      <c r="J183" s="32"/>
    </row>
    <row r="184" spans="1:10">
      <c r="E184" s="103">
        <v>35</v>
      </c>
      <c r="F184" s="117" t="s">
        <v>1669</v>
      </c>
      <c r="G184" s="37">
        <v>58</v>
      </c>
      <c r="H184" s="7" t="s">
        <v>537</v>
      </c>
      <c r="I184" s="118"/>
      <c r="J184" s="32"/>
    </row>
    <row r="185" spans="1:10">
      <c r="A185" s="149" t="s">
        <v>528</v>
      </c>
      <c r="B185" s="149"/>
      <c r="C185" s="149"/>
      <c r="I185" s="118"/>
      <c r="J185" s="32"/>
    </row>
    <row r="186" spans="1:10">
      <c r="A186" s="103">
        <v>1474</v>
      </c>
      <c r="B186" s="103" t="s">
        <v>1656</v>
      </c>
      <c r="C186" s="103" t="s">
        <v>86</v>
      </c>
      <c r="D186" s="30" t="s">
        <v>79</v>
      </c>
      <c r="F186" s="103" t="s">
        <v>219</v>
      </c>
      <c r="H186" s="103" t="s">
        <v>217</v>
      </c>
      <c r="I186" s="118"/>
      <c r="J186" s="32"/>
    </row>
    <row r="187" spans="1:10">
      <c r="E187" s="103">
        <v>46</v>
      </c>
      <c r="F187" s="117" t="s">
        <v>111</v>
      </c>
      <c r="G187" s="103">
        <v>60</v>
      </c>
      <c r="H187" s="37" t="s">
        <v>107</v>
      </c>
    </row>
    <row r="188" spans="1:10">
      <c r="A188" s="149" t="s">
        <v>422</v>
      </c>
      <c r="B188" s="149"/>
      <c r="C188" s="149"/>
    </row>
    <row r="189" spans="1:10">
      <c r="A189" s="103">
        <v>1475</v>
      </c>
      <c r="B189" s="103" t="s">
        <v>1656</v>
      </c>
      <c r="C189" s="103" t="s">
        <v>86</v>
      </c>
      <c r="D189" s="30" t="s">
        <v>37</v>
      </c>
      <c r="E189" s="101"/>
      <c r="F189" s="101" t="s">
        <v>1537</v>
      </c>
      <c r="G189" s="101"/>
      <c r="H189" s="101" t="s">
        <v>166</v>
      </c>
    </row>
    <row r="190" spans="1:10">
      <c r="E190" s="103">
        <v>58</v>
      </c>
      <c r="F190" s="117" t="s">
        <v>502</v>
      </c>
      <c r="G190" s="37">
        <v>73</v>
      </c>
      <c r="H190" s="7" t="s">
        <v>1039</v>
      </c>
    </row>
    <row r="191" spans="1:10">
      <c r="D191" s="104" t="s">
        <v>1657</v>
      </c>
    </row>
    <row r="192" spans="1:10">
      <c r="D192" s="104" t="s">
        <v>691</v>
      </c>
    </row>
    <row r="193" spans="1:8">
      <c r="D193" s="104" t="s">
        <v>1647</v>
      </c>
    </row>
    <row r="194" spans="1:8">
      <c r="E194" s="32" t="s">
        <v>1256</v>
      </c>
      <c r="F194" s="103" t="s">
        <v>1671</v>
      </c>
      <c r="G194" s="117"/>
    </row>
    <row r="195" spans="1:8">
      <c r="D195" s="32"/>
      <c r="E195" s="32" t="s">
        <v>1259</v>
      </c>
      <c r="F195" s="101" t="s">
        <v>1341</v>
      </c>
      <c r="G195" s="117"/>
    </row>
    <row r="196" spans="1:8">
      <c r="D196" s="117"/>
      <c r="E196" s="32" t="s">
        <v>1262</v>
      </c>
      <c r="F196" s="103" t="s">
        <v>1180</v>
      </c>
      <c r="G196" s="117"/>
    </row>
    <row r="197" spans="1:8">
      <c r="E197" s="32">
        <f>SUM(A197:D197)</f>
        <v>0</v>
      </c>
      <c r="F197" s="103" t="s">
        <v>1316</v>
      </c>
      <c r="G197" s="117"/>
    </row>
    <row r="198" spans="1:8">
      <c r="D198" s="32"/>
      <c r="E198" s="32" t="s">
        <v>1387</v>
      </c>
      <c r="F198" s="103" t="s">
        <v>376</v>
      </c>
      <c r="G198" s="117"/>
    </row>
    <row r="199" spans="1:8">
      <c r="D199" s="32"/>
      <c r="E199" s="32">
        <f>SUM(A199:D199)</f>
        <v>0</v>
      </c>
      <c r="F199" s="103" t="s">
        <v>694</v>
      </c>
      <c r="G199" s="117"/>
    </row>
    <row r="200" spans="1:8">
      <c r="A200" s="103" t="s">
        <v>10</v>
      </c>
    </row>
    <row r="202" spans="1:8">
      <c r="A202" s="103" t="s">
        <v>11</v>
      </c>
      <c r="B202" s="103" t="s">
        <v>12</v>
      </c>
      <c r="C202" s="103" t="s">
        <v>13</v>
      </c>
      <c r="D202" s="103" t="s">
        <v>14</v>
      </c>
      <c r="F202" s="103" t="s">
        <v>15</v>
      </c>
      <c r="H202" s="103" t="s">
        <v>16</v>
      </c>
    </row>
    <row r="203" spans="1:8">
      <c r="A203" s="103">
        <v>1476</v>
      </c>
      <c r="B203" s="103" t="s">
        <v>1655</v>
      </c>
      <c r="C203" s="103" t="s">
        <v>955</v>
      </c>
      <c r="D203" s="30" t="s">
        <v>1533</v>
      </c>
      <c r="E203" s="120">
        <v>34</v>
      </c>
      <c r="F203" s="120" t="s">
        <v>1671</v>
      </c>
      <c r="G203" s="119">
        <v>56</v>
      </c>
      <c r="H203" s="119" t="s">
        <v>1341</v>
      </c>
    </row>
    <row r="204" spans="1:8">
      <c r="A204" s="103">
        <v>1477</v>
      </c>
      <c r="B204" s="103" t="s">
        <v>1655</v>
      </c>
      <c r="C204" s="103" t="s">
        <v>204</v>
      </c>
      <c r="D204" s="30" t="s">
        <v>1533</v>
      </c>
      <c r="E204" s="77">
        <v>69</v>
      </c>
      <c r="F204" s="77" t="s">
        <v>1180</v>
      </c>
      <c r="G204" s="76">
        <v>61</v>
      </c>
      <c r="H204" s="76" t="s">
        <v>1316</v>
      </c>
    </row>
    <row r="205" spans="1:8">
      <c r="A205" s="103">
        <v>1478</v>
      </c>
      <c r="B205" s="103" t="s">
        <v>1655</v>
      </c>
      <c r="C205" s="103" t="s">
        <v>202</v>
      </c>
      <c r="D205" s="30" t="s">
        <v>1533</v>
      </c>
      <c r="E205" s="120">
        <v>19</v>
      </c>
      <c r="F205" s="120" t="s">
        <v>376</v>
      </c>
      <c r="G205" s="119">
        <v>65</v>
      </c>
      <c r="H205" s="119" t="s">
        <v>694</v>
      </c>
    </row>
    <row r="206" spans="1:8">
      <c r="A206" s="103">
        <v>1479</v>
      </c>
      <c r="B206" s="103" t="s">
        <v>1655</v>
      </c>
      <c r="C206" s="103" t="s">
        <v>61</v>
      </c>
      <c r="D206" s="33" t="s">
        <v>35</v>
      </c>
      <c r="E206" s="77">
        <v>55</v>
      </c>
      <c r="F206" s="77" t="s">
        <v>1671</v>
      </c>
      <c r="G206" s="76">
        <v>45</v>
      </c>
      <c r="H206" s="76" t="s">
        <v>1316</v>
      </c>
    </row>
    <row r="207" spans="1:8">
      <c r="A207" s="103">
        <v>1480</v>
      </c>
      <c r="B207" s="103" t="s">
        <v>1655</v>
      </c>
      <c r="C207" s="103" t="s">
        <v>955</v>
      </c>
      <c r="D207" s="33" t="s">
        <v>652</v>
      </c>
      <c r="E207" s="119">
        <v>51</v>
      </c>
      <c r="F207" s="119" t="s">
        <v>1341</v>
      </c>
      <c r="G207" s="120">
        <v>8</v>
      </c>
      <c r="H207" s="120" t="s">
        <v>376</v>
      </c>
    </row>
    <row r="208" spans="1:8">
      <c r="A208" s="103">
        <v>1481</v>
      </c>
      <c r="B208" s="103" t="s">
        <v>1655</v>
      </c>
      <c r="C208" s="103" t="s">
        <v>202</v>
      </c>
      <c r="D208" s="33" t="s">
        <v>652</v>
      </c>
      <c r="E208" s="37">
        <v>58</v>
      </c>
      <c r="F208" s="37" t="s">
        <v>1180</v>
      </c>
      <c r="G208" s="103">
        <v>42</v>
      </c>
      <c r="H208" s="103" t="s">
        <v>694</v>
      </c>
    </row>
    <row r="209" spans="1:8">
      <c r="A209" s="103">
        <v>1482</v>
      </c>
      <c r="B209" s="103" t="s">
        <v>1655</v>
      </c>
      <c r="C209" s="103" t="s">
        <v>955</v>
      </c>
      <c r="D209" s="33" t="s">
        <v>704</v>
      </c>
      <c r="E209" s="77">
        <v>56</v>
      </c>
      <c r="F209" s="77" t="s">
        <v>1671</v>
      </c>
      <c r="G209" s="76">
        <v>54</v>
      </c>
      <c r="H209" s="76" t="s">
        <v>694</v>
      </c>
    </row>
    <row r="210" spans="1:8">
      <c r="A210" s="103">
        <v>1483</v>
      </c>
      <c r="B210" s="103" t="s">
        <v>1655</v>
      </c>
      <c r="C210" s="103" t="s">
        <v>204</v>
      </c>
      <c r="D210" s="33" t="s">
        <v>704</v>
      </c>
      <c r="E210" s="119">
        <v>60</v>
      </c>
      <c r="F210" s="119" t="s">
        <v>1341</v>
      </c>
      <c r="G210" s="120">
        <v>28</v>
      </c>
      <c r="H210" s="120" t="s">
        <v>1316</v>
      </c>
    </row>
    <row r="211" spans="1:8">
      <c r="A211" s="103">
        <v>1484</v>
      </c>
      <c r="B211" s="103" t="s">
        <v>1655</v>
      </c>
      <c r="C211" s="103" t="s">
        <v>202</v>
      </c>
      <c r="D211" s="33" t="s">
        <v>704</v>
      </c>
      <c r="E211" s="119">
        <v>66</v>
      </c>
      <c r="F211" s="119" t="s">
        <v>1180</v>
      </c>
      <c r="G211" s="120">
        <v>33</v>
      </c>
      <c r="H211" s="120" t="s">
        <v>376</v>
      </c>
    </row>
    <row r="212" spans="1:8">
      <c r="A212" s="103">
        <v>1485</v>
      </c>
      <c r="B212" s="103" t="s">
        <v>1656</v>
      </c>
      <c r="C212" s="103" t="s">
        <v>1536</v>
      </c>
      <c r="D212" s="30" t="s">
        <v>88</v>
      </c>
      <c r="E212" s="76">
        <v>52</v>
      </c>
      <c r="F212" s="76" t="s">
        <v>1671</v>
      </c>
      <c r="G212" s="77">
        <v>55</v>
      </c>
      <c r="H212" s="77" t="s">
        <v>1180</v>
      </c>
    </row>
    <row r="213" spans="1:8">
      <c r="A213" s="103">
        <v>1486</v>
      </c>
      <c r="B213" s="103" t="s">
        <v>1656</v>
      </c>
      <c r="C213" s="103" t="s">
        <v>1668</v>
      </c>
      <c r="D213" s="30" t="s">
        <v>1542</v>
      </c>
      <c r="E213" s="37">
        <v>43</v>
      </c>
      <c r="F213" s="37" t="s">
        <v>1316</v>
      </c>
      <c r="G213" s="103">
        <v>26</v>
      </c>
      <c r="H213" s="103" t="s">
        <v>376</v>
      </c>
    </row>
    <row r="214" spans="1:8">
      <c r="A214" s="103">
        <v>1487</v>
      </c>
      <c r="B214" s="103" t="s">
        <v>1656</v>
      </c>
      <c r="C214" s="103" t="s">
        <v>1294</v>
      </c>
      <c r="D214" s="30" t="s">
        <v>1542</v>
      </c>
      <c r="E214" s="77">
        <v>55</v>
      </c>
      <c r="F214" s="77" t="s">
        <v>1341</v>
      </c>
      <c r="G214" s="76">
        <v>51</v>
      </c>
      <c r="H214" s="76" t="s">
        <v>694</v>
      </c>
    </row>
    <row r="216" spans="1:8">
      <c r="A216" s="101"/>
    </row>
    <row r="217" spans="1:8">
      <c r="A217" s="103" t="s">
        <v>576</v>
      </c>
    </row>
    <row r="218" spans="1:8">
      <c r="A218" s="103">
        <v>1488</v>
      </c>
      <c r="B218" s="103" t="s">
        <v>1656</v>
      </c>
      <c r="C218" s="103" t="s">
        <v>1294</v>
      </c>
      <c r="D218" s="30" t="s">
        <v>37</v>
      </c>
      <c r="F218" s="103" t="s">
        <v>58</v>
      </c>
      <c r="H218" s="103" t="s">
        <v>53</v>
      </c>
    </row>
    <row r="219" spans="1:8">
      <c r="E219" s="37">
        <v>54</v>
      </c>
      <c r="F219" s="37" t="s">
        <v>1316</v>
      </c>
      <c r="G219" s="103">
        <v>38</v>
      </c>
      <c r="H219" s="117" t="s">
        <v>376</v>
      </c>
    </row>
    <row r="220" spans="1:8">
      <c r="A220" s="103" t="s">
        <v>578</v>
      </c>
    </row>
    <row r="221" spans="1:8">
      <c r="A221" s="103">
        <v>1489</v>
      </c>
      <c r="B221" s="103" t="s">
        <v>1656</v>
      </c>
      <c r="C221" s="103" t="s">
        <v>1668</v>
      </c>
      <c r="D221" s="30" t="s">
        <v>37</v>
      </c>
      <c r="F221" s="103" t="s">
        <v>48</v>
      </c>
      <c r="H221" s="103" t="s">
        <v>57</v>
      </c>
    </row>
    <row r="222" spans="1:8">
      <c r="E222" s="120">
        <v>46</v>
      </c>
      <c r="F222" s="120" t="s">
        <v>1671</v>
      </c>
      <c r="G222" s="119">
        <v>49</v>
      </c>
      <c r="H222" s="119" t="s">
        <v>694</v>
      </c>
    </row>
    <row r="223" spans="1:8">
      <c r="A223" s="103" t="s">
        <v>580</v>
      </c>
    </row>
    <row r="224" spans="1:8">
      <c r="A224" s="103">
        <v>1490</v>
      </c>
      <c r="B224" s="103" t="s">
        <v>1656</v>
      </c>
      <c r="C224" s="103" t="s">
        <v>1672</v>
      </c>
      <c r="D224" s="30" t="s">
        <v>37</v>
      </c>
      <c r="F224" s="103" t="s">
        <v>62</v>
      </c>
      <c r="H224" s="103" t="s">
        <v>99</v>
      </c>
    </row>
    <row r="225" spans="1:8">
      <c r="E225" s="77">
        <v>41</v>
      </c>
      <c r="F225" s="77" t="s">
        <v>1341</v>
      </c>
      <c r="G225" s="76">
        <v>40</v>
      </c>
      <c r="H225" s="76" t="s">
        <v>1180</v>
      </c>
    </row>
    <row r="227" spans="1:8">
      <c r="D227" s="104" t="s">
        <v>1646</v>
      </c>
    </row>
    <row r="228" spans="1:8">
      <c r="D228" s="104" t="s">
        <v>1177</v>
      </c>
    </row>
    <row r="229" spans="1:8">
      <c r="D229" s="104"/>
    </row>
    <row r="230" spans="1:8">
      <c r="D230" s="104"/>
    </row>
    <row r="231" spans="1:8">
      <c r="D231" s="104" t="s">
        <v>1507</v>
      </c>
      <c r="E231" s="32" t="s">
        <v>1256</v>
      </c>
      <c r="F231" s="103" t="s">
        <v>837</v>
      </c>
    </row>
    <row r="232" spans="1:8">
      <c r="D232" s="104" t="s">
        <v>1505</v>
      </c>
      <c r="E232" s="32" t="s">
        <v>1259</v>
      </c>
      <c r="F232" s="103" t="s">
        <v>426</v>
      </c>
    </row>
    <row r="233" spans="1:8">
      <c r="D233" s="104" t="s">
        <v>1504</v>
      </c>
      <c r="E233" s="32" t="s">
        <v>1262</v>
      </c>
      <c r="F233" s="103" t="s">
        <v>68</v>
      </c>
    </row>
    <row r="234" spans="1:8">
      <c r="D234" s="104" t="s">
        <v>1506</v>
      </c>
      <c r="E234" s="32" t="s">
        <v>1265</v>
      </c>
      <c r="F234" s="101" t="s">
        <v>66</v>
      </c>
    </row>
    <row r="235" spans="1:8">
      <c r="D235" s="104" t="s">
        <v>1506</v>
      </c>
      <c r="E235" s="32" t="s">
        <v>1257</v>
      </c>
      <c r="F235" s="101" t="s">
        <v>838</v>
      </c>
    </row>
    <row r="236" spans="1:8">
      <c r="D236" s="104" t="s">
        <v>1507</v>
      </c>
      <c r="E236" s="32" t="s">
        <v>1260</v>
      </c>
      <c r="F236" s="103" t="s">
        <v>1673</v>
      </c>
    </row>
    <row r="237" spans="1:8">
      <c r="D237" s="118" t="s">
        <v>1505</v>
      </c>
      <c r="E237" s="32" t="s">
        <v>1263</v>
      </c>
      <c r="F237" s="101" t="s">
        <v>1674</v>
      </c>
    </row>
    <row r="238" spans="1:8">
      <c r="D238" s="118" t="s">
        <v>1504</v>
      </c>
      <c r="E238" s="32" t="s">
        <v>1266</v>
      </c>
      <c r="F238" s="103" t="s">
        <v>1675</v>
      </c>
    </row>
    <row r="240" spans="1:8">
      <c r="A240" s="103" t="s">
        <v>10</v>
      </c>
    </row>
    <row r="242" spans="1:10">
      <c r="A242" s="103" t="s">
        <v>11</v>
      </c>
      <c r="B242" s="103" t="s">
        <v>12</v>
      </c>
      <c r="C242" s="103" t="s">
        <v>13</v>
      </c>
      <c r="D242" s="103" t="s">
        <v>14</v>
      </c>
      <c r="F242" s="103" t="s">
        <v>15</v>
      </c>
      <c r="H242" s="103" t="s">
        <v>16</v>
      </c>
    </row>
    <row r="243" spans="1:10">
      <c r="A243" s="103">
        <v>1491</v>
      </c>
      <c r="B243" s="103" t="s">
        <v>1653</v>
      </c>
      <c r="C243" s="103" t="s">
        <v>1536</v>
      </c>
      <c r="D243" s="30" t="s">
        <v>81</v>
      </c>
      <c r="E243" s="103">
        <v>33</v>
      </c>
      <c r="F243" s="103" t="s">
        <v>837</v>
      </c>
      <c r="G243" s="37">
        <v>51</v>
      </c>
      <c r="H243" s="37" t="s">
        <v>426</v>
      </c>
    </row>
    <row r="244" spans="1:10">
      <c r="A244" s="103">
        <v>1492</v>
      </c>
      <c r="B244" s="103" t="s">
        <v>1653</v>
      </c>
      <c r="C244" s="103" t="s">
        <v>955</v>
      </c>
      <c r="D244" s="30" t="s">
        <v>81</v>
      </c>
      <c r="E244" s="119">
        <v>80</v>
      </c>
      <c r="F244" s="119" t="s">
        <v>838</v>
      </c>
      <c r="G244" s="120">
        <v>16</v>
      </c>
      <c r="H244" s="120" t="s">
        <v>1673</v>
      </c>
    </row>
    <row r="245" spans="1:10">
      <c r="A245" s="103">
        <v>1493</v>
      </c>
      <c r="B245" s="103" t="s">
        <v>1653</v>
      </c>
      <c r="C245" s="103" t="s">
        <v>1536</v>
      </c>
      <c r="D245" s="30" t="s">
        <v>432</v>
      </c>
      <c r="E245" s="77">
        <v>52</v>
      </c>
      <c r="F245" s="77" t="s">
        <v>68</v>
      </c>
      <c r="G245" s="76">
        <v>49</v>
      </c>
      <c r="H245" s="76" t="s">
        <v>66</v>
      </c>
    </row>
    <row r="246" spans="1:10">
      <c r="A246" s="103">
        <v>1494</v>
      </c>
      <c r="B246" s="103" t="s">
        <v>1655</v>
      </c>
      <c r="C246" s="103" t="s">
        <v>1536</v>
      </c>
      <c r="D246" s="103" t="s">
        <v>27</v>
      </c>
      <c r="E246" s="120">
        <v>18</v>
      </c>
      <c r="F246" s="120" t="s">
        <v>1674</v>
      </c>
      <c r="G246" s="119">
        <v>48</v>
      </c>
      <c r="H246" s="119" t="s">
        <v>1675</v>
      </c>
    </row>
    <row r="247" spans="1:10">
      <c r="A247" s="103">
        <v>1495</v>
      </c>
      <c r="B247" s="103" t="s">
        <v>1655</v>
      </c>
      <c r="C247" s="103" t="s">
        <v>202</v>
      </c>
      <c r="D247" s="33" t="s">
        <v>1531</v>
      </c>
      <c r="E247" s="77">
        <v>43</v>
      </c>
      <c r="F247" s="77" t="s">
        <v>68</v>
      </c>
      <c r="G247" s="76">
        <v>39</v>
      </c>
      <c r="H247" s="76" t="s">
        <v>837</v>
      </c>
    </row>
    <row r="248" spans="1:10">
      <c r="A248" s="103">
        <v>1496</v>
      </c>
      <c r="B248" s="103" t="s">
        <v>1655</v>
      </c>
      <c r="C248" s="103" t="s">
        <v>955</v>
      </c>
      <c r="D248" s="33" t="s">
        <v>1531</v>
      </c>
      <c r="E248" s="37">
        <v>53</v>
      </c>
      <c r="F248" s="37" t="s">
        <v>426</v>
      </c>
      <c r="G248" s="103">
        <v>39</v>
      </c>
      <c r="H248" s="101" t="s">
        <v>66</v>
      </c>
    </row>
    <row r="249" spans="1:10">
      <c r="A249" s="103">
        <v>1497</v>
      </c>
      <c r="B249" s="103" t="s">
        <v>1655</v>
      </c>
      <c r="C249" s="103" t="s">
        <v>1536</v>
      </c>
      <c r="D249" s="33" t="s">
        <v>35</v>
      </c>
      <c r="E249" s="77">
        <v>52</v>
      </c>
      <c r="F249" s="77" t="s">
        <v>1674</v>
      </c>
      <c r="G249" s="76">
        <v>50</v>
      </c>
      <c r="H249" s="76" t="s">
        <v>838</v>
      </c>
    </row>
    <row r="250" spans="1:10">
      <c r="A250" s="103">
        <v>1498</v>
      </c>
      <c r="B250" s="103" t="s">
        <v>1655</v>
      </c>
      <c r="C250" s="103" t="s">
        <v>202</v>
      </c>
      <c r="D250" s="33" t="s">
        <v>134</v>
      </c>
      <c r="E250" s="120">
        <v>22</v>
      </c>
      <c r="F250" s="120" t="s">
        <v>1673</v>
      </c>
      <c r="G250" s="119">
        <v>70</v>
      </c>
      <c r="H250" s="119" t="s">
        <v>1675</v>
      </c>
    </row>
    <row r="251" spans="1:10">
      <c r="A251" s="103">
        <v>1499</v>
      </c>
      <c r="B251" s="103" t="s">
        <v>1655</v>
      </c>
      <c r="C251" s="103" t="s">
        <v>955</v>
      </c>
      <c r="D251" s="33" t="s">
        <v>134</v>
      </c>
      <c r="E251" s="103">
        <v>40</v>
      </c>
      <c r="F251" s="103" t="s">
        <v>837</v>
      </c>
      <c r="G251" s="37">
        <v>57</v>
      </c>
      <c r="H251" s="7" t="s">
        <v>66</v>
      </c>
    </row>
    <row r="252" spans="1:10">
      <c r="A252" s="103">
        <v>1500</v>
      </c>
      <c r="B252" s="101" t="s">
        <v>1655</v>
      </c>
      <c r="C252" s="101" t="s">
        <v>831</v>
      </c>
      <c r="D252" s="101" t="s">
        <v>134</v>
      </c>
      <c r="E252" s="76">
        <v>42</v>
      </c>
      <c r="F252" s="76" t="s">
        <v>426</v>
      </c>
      <c r="G252" s="77">
        <v>50</v>
      </c>
      <c r="H252" s="77" t="s">
        <v>68</v>
      </c>
    </row>
    <row r="253" spans="1:10">
      <c r="A253" s="103">
        <v>1501</v>
      </c>
      <c r="B253" s="103" t="s">
        <v>1655</v>
      </c>
      <c r="C253" s="103" t="s">
        <v>1536</v>
      </c>
      <c r="D253" s="33" t="s">
        <v>432</v>
      </c>
      <c r="E253" s="76">
        <v>49</v>
      </c>
      <c r="F253" s="76" t="s">
        <v>838</v>
      </c>
      <c r="G253" s="77">
        <v>58</v>
      </c>
      <c r="H253" s="77" t="s">
        <v>1675</v>
      </c>
    </row>
    <row r="254" spans="1:10">
      <c r="A254" s="103">
        <v>1502</v>
      </c>
      <c r="B254" s="103" t="s">
        <v>1655</v>
      </c>
      <c r="C254" s="103" t="s">
        <v>202</v>
      </c>
      <c r="D254" s="33" t="s">
        <v>24</v>
      </c>
      <c r="E254" s="76">
        <v>21</v>
      </c>
      <c r="F254" s="76" t="s">
        <v>1673</v>
      </c>
      <c r="G254" s="77">
        <v>23</v>
      </c>
      <c r="H254" s="77" t="s">
        <v>1674</v>
      </c>
    </row>
    <row r="255" spans="1:10">
      <c r="A255" s="103" t="s">
        <v>888</v>
      </c>
      <c r="C255" s="101"/>
      <c r="D255" s="5"/>
      <c r="E255" s="3"/>
      <c r="F255" s="101"/>
      <c r="G255" s="101"/>
      <c r="H255" s="101"/>
    </row>
    <row r="256" spans="1:10">
      <c r="E256" s="119">
        <v>70</v>
      </c>
      <c r="F256" s="119" t="s">
        <v>66</v>
      </c>
      <c r="G256" s="120">
        <v>22</v>
      </c>
      <c r="H256" s="120" t="s">
        <v>1673</v>
      </c>
      <c r="I256" s="104"/>
      <c r="J256" s="32"/>
    </row>
    <row r="257" spans="1:10">
      <c r="A257" s="103">
        <v>1503</v>
      </c>
      <c r="B257" s="103" t="s">
        <v>1656</v>
      </c>
      <c r="C257" s="101" t="s">
        <v>30</v>
      </c>
      <c r="D257" s="5" t="s">
        <v>88</v>
      </c>
      <c r="E257" s="103" t="s">
        <v>152</v>
      </c>
      <c r="F257" s="103" t="s">
        <v>213</v>
      </c>
      <c r="H257" s="103" t="s">
        <v>148</v>
      </c>
      <c r="I257" s="104"/>
      <c r="J257" s="32"/>
    </row>
    <row r="258" spans="1:10">
      <c r="A258" s="103">
        <v>1504</v>
      </c>
      <c r="B258" s="103" t="s">
        <v>1656</v>
      </c>
      <c r="C258" s="101" t="s">
        <v>61</v>
      </c>
      <c r="D258" s="33" t="s">
        <v>88</v>
      </c>
      <c r="E258" s="103" t="s">
        <v>156</v>
      </c>
      <c r="F258" s="103" t="s">
        <v>215</v>
      </c>
      <c r="H258" s="103" t="s">
        <v>143</v>
      </c>
      <c r="I258" s="104"/>
      <c r="J258" s="32"/>
    </row>
    <row r="259" spans="1:10">
      <c r="C259" s="101"/>
      <c r="E259" s="77">
        <v>59</v>
      </c>
      <c r="F259" s="77" t="s">
        <v>838</v>
      </c>
      <c r="G259" s="76">
        <v>53</v>
      </c>
      <c r="H259" s="76" t="s">
        <v>837</v>
      </c>
      <c r="I259" s="104"/>
      <c r="J259" s="32"/>
    </row>
    <row r="260" spans="1:10">
      <c r="A260" s="103" t="s">
        <v>891</v>
      </c>
      <c r="C260" s="101"/>
      <c r="I260" s="104"/>
      <c r="J260" s="32"/>
    </row>
    <row r="261" spans="1:10">
      <c r="C261" s="101"/>
      <c r="E261" s="116">
        <v>55</v>
      </c>
      <c r="F261" s="7" t="s">
        <v>68</v>
      </c>
      <c r="G261" s="116">
        <v>39</v>
      </c>
      <c r="H261" s="116" t="s">
        <v>1674</v>
      </c>
      <c r="I261" s="104"/>
      <c r="J261" s="32"/>
    </row>
    <row r="262" spans="1:10">
      <c r="A262" s="103">
        <v>1505</v>
      </c>
      <c r="B262" s="103" t="s">
        <v>1656</v>
      </c>
      <c r="C262" s="101" t="s">
        <v>204</v>
      </c>
      <c r="D262" s="5" t="s">
        <v>1542</v>
      </c>
      <c r="E262" s="103" t="s">
        <v>161</v>
      </c>
      <c r="F262" s="103" t="s">
        <v>162</v>
      </c>
      <c r="H262" s="103" t="s">
        <v>217</v>
      </c>
      <c r="I262" s="104"/>
      <c r="J262" s="32"/>
    </row>
    <row r="263" spans="1:10">
      <c r="A263" s="103">
        <v>1506</v>
      </c>
      <c r="B263" s="103" t="s">
        <v>1656</v>
      </c>
      <c r="C263" s="101" t="s">
        <v>202</v>
      </c>
      <c r="D263" s="5" t="s">
        <v>1542</v>
      </c>
      <c r="E263" s="103" t="s">
        <v>165</v>
      </c>
      <c r="F263" s="103" t="s">
        <v>166</v>
      </c>
      <c r="H263" s="103" t="s">
        <v>219</v>
      </c>
      <c r="I263" s="104"/>
      <c r="J263" s="32"/>
    </row>
    <row r="264" spans="1:10">
      <c r="C264" s="101"/>
      <c r="D264" s="101"/>
      <c r="E264" s="77">
        <v>48</v>
      </c>
      <c r="F264" s="77" t="s">
        <v>1675</v>
      </c>
      <c r="G264" s="76">
        <v>38</v>
      </c>
      <c r="H264" s="76" t="s">
        <v>426</v>
      </c>
    </row>
    <row r="265" spans="1:10">
      <c r="A265" s="103" t="s">
        <v>896</v>
      </c>
      <c r="C265" s="101"/>
      <c r="D265" s="101"/>
    </row>
    <row r="266" spans="1:10">
      <c r="A266" s="103">
        <v>1507</v>
      </c>
      <c r="B266" s="103" t="s">
        <v>1656</v>
      </c>
      <c r="C266" s="101" t="s">
        <v>30</v>
      </c>
      <c r="D266" s="101" t="s">
        <v>37</v>
      </c>
      <c r="F266" s="103" t="s">
        <v>178</v>
      </c>
      <c r="H266" s="103" t="s">
        <v>179</v>
      </c>
    </row>
    <row r="267" spans="1:10">
      <c r="A267" s="101"/>
      <c r="C267" s="101"/>
      <c r="D267" s="101"/>
      <c r="E267" s="119">
        <v>46</v>
      </c>
      <c r="F267" s="119" t="s">
        <v>1673</v>
      </c>
      <c r="G267" s="120">
        <v>15</v>
      </c>
      <c r="H267" s="120" t="s">
        <v>837</v>
      </c>
    </row>
    <row r="268" spans="1:10">
      <c r="A268" s="103" t="s">
        <v>898</v>
      </c>
      <c r="C268" s="101"/>
      <c r="D268" s="101"/>
    </row>
    <row r="269" spans="1:10">
      <c r="A269" s="103">
        <v>1508</v>
      </c>
      <c r="B269" s="103" t="s">
        <v>1656</v>
      </c>
      <c r="C269" s="101" t="s">
        <v>202</v>
      </c>
      <c r="D269" s="5" t="s">
        <v>37</v>
      </c>
      <c r="F269" s="103" t="s">
        <v>182</v>
      </c>
      <c r="H269" s="103" t="s">
        <v>183</v>
      </c>
    </row>
    <row r="270" spans="1:10">
      <c r="C270" s="101"/>
      <c r="D270" s="101"/>
      <c r="E270" s="120">
        <v>27</v>
      </c>
      <c r="F270" s="120" t="s">
        <v>66</v>
      </c>
      <c r="G270" s="119">
        <v>50</v>
      </c>
      <c r="H270" s="119" t="s">
        <v>838</v>
      </c>
    </row>
    <row r="271" spans="1:10">
      <c r="A271" s="103" t="s">
        <v>900</v>
      </c>
      <c r="C271" s="101"/>
      <c r="D271" s="101"/>
    </row>
    <row r="272" spans="1:10">
      <c r="A272" s="103">
        <v>1509</v>
      </c>
      <c r="B272" s="103" t="s">
        <v>1656</v>
      </c>
      <c r="C272" s="101" t="s">
        <v>61</v>
      </c>
      <c r="D272" s="5" t="s">
        <v>37</v>
      </c>
      <c r="F272" s="103" t="s">
        <v>186</v>
      </c>
      <c r="H272" s="103" t="s">
        <v>187</v>
      </c>
    </row>
    <row r="273" spans="1:8">
      <c r="C273" s="101"/>
      <c r="E273" s="77">
        <v>42</v>
      </c>
      <c r="F273" s="77" t="s">
        <v>426</v>
      </c>
      <c r="G273" s="76">
        <v>34</v>
      </c>
      <c r="H273" s="76" t="s">
        <v>1674</v>
      </c>
    </row>
    <row r="274" spans="1:8">
      <c r="A274" s="103" t="s">
        <v>902</v>
      </c>
      <c r="C274" s="101"/>
    </row>
    <row r="275" spans="1:8">
      <c r="A275" s="103">
        <v>1510</v>
      </c>
      <c r="B275" s="103" t="s">
        <v>1656</v>
      </c>
      <c r="C275" s="101" t="s">
        <v>204</v>
      </c>
      <c r="D275" s="30" t="s">
        <v>37</v>
      </c>
      <c r="F275" s="103" t="s">
        <v>63</v>
      </c>
      <c r="H275" s="103" t="s">
        <v>190</v>
      </c>
    </row>
    <row r="276" spans="1:8">
      <c r="C276" s="101"/>
      <c r="E276" s="77">
        <v>53</v>
      </c>
      <c r="F276" s="77" t="s">
        <v>1675</v>
      </c>
      <c r="G276" s="76">
        <v>33</v>
      </c>
      <c r="H276" s="76" t="s">
        <v>68</v>
      </c>
    </row>
    <row r="277" spans="1:8">
      <c r="C277" s="101"/>
    </row>
    <row r="278" spans="1:8">
      <c r="A278" s="101"/>
      <c r="B278" s="101"/>
      <c r="C278" s="101"/>
      <c r="D278" s="102" t="s">
        <v>1676</v>
      </c>
      <c r="E278" s="101"/>
      <c r="F278" s="101"/>
      <c r="G278" s="101"/>
      <c r="H278" s="101"/>
    </row>
    <row r="279" spans="1:8">
      <c r="A279" s="101"/>
      <c r="B279" s="101"/>
      <c r="C279" s="101"/>
      <c r="D279" s="102" t="s">
        <v>2</v>
      </c>
      <c r="E279" s="101"/>
      <c r="F279" s="101"/>
      <c r="G279" s="101"/>
      <c r="H279" s="101"/>
    </row>
    <row r="280" spans="1:8">
      <c r="A280" s="101"/>
      <c r="B280" s="101"/>
      <c r="C280" s="101"/>
      <c r="D280" s="102" t="s">
        <v>1647</v>
      </c>
      <c r="E280" s="101"/>
      <c r="F280" s="101"/>
      <c r="G280" s="101"/>
      <c r="H280" s="101"/>
    </row>
    <row r="281" spans="1:8">
      <c r="A281" s="101"/>
      <c r="B281" s="101"/>
      <c r="C281" s="101"/>
      <c r="D281" s="102"/>
      <c r="E281" s="101"/>
      <c r="F281" s="101"/>
      <c r="G281" s="101"/>
      <c r="H281" s="101"/>
    </row>
    <row r="282" spans="1:8">
      <c r="A282" s="101"/>
      <c r="C282" s="101"/>
      <c r="D282" s="2"/>
      <c r="E282" s="2" t="s">
        <v>1256</v>
      </c>
      <c r="F282" s="101" t="s">
        <v>1677</v>
      </c>
      <c r="G282" s="101" t="s">
        <v>1519</v>
      </c>
      <c r="H282" s="101"/>
    </row>
    <row r="283" spans="1:8">
      <c r="A283" s="101"/>
      <c r="C283" s="101"/>
      <c r="D283" s="2"/>
      <c r="E283" s="2" t="s">
        <v>1259</v>
      </c>
      <c r="F283" s="101" t="s">
        <v>429</v>
      </c>
      <c r="G283" s="116" t="s">
        <v>1594</v>
      </c>
      <c r="H283" s="101"/>
    </row>
    <row r="284" spans="1:8">
      <c r="A284" s="101"/>
      <c r="C284" s="101"/>
      <c r="D284" s="101"/>
      <c r="E284" s="2" t="s">
        <v>1262</v>
      </c>
      <c r="F284" s="101" t="s">
        <v>1679</v>
      </c>
      <c r="G284" s="116" t="s">
        <v>1511</v>
      </c>
      <c r="H284" s="101"/>
    </row>
    <row r="285" spans="1:8">
      <c r="A285" s="101"/>
      <c r="B285" s="2"/>
      <c r="C285" s="101"/>
      <c r="D285" s="116" t="s">
        <v>1507</v>
      </c>
      <c r="E285" s="2" t="s">
        <v>1265</v>
      </c>
      <c r="F285" s="101" t="s">
        <v>720</v>
      </c>
      <c r="G285" s="116" t="s">
        <v>1588</v>
      </c>
      <c r="H285" s="101"/>
    </row>
    <row r="286" spans="1:8">
      <c r="A286" s="101"/>
      <c r="B286" s="101"/>
      <c r="C286" s="101"/>
      <c r="D286" s="101"/>
      <c r="E286" s="2" t="s">
        <v>1387</v>
      </c>
      <c r="F286" s="101" t="s">
        <v>1678</v>
      </c>
      <c r="G286" s="116" t="s">
        <v>1711</v>
      </c>
      <c r="H286" s="101"/>
    </row>
    <row r="287" spans="1:8">
      <c r="A287" s="101" t="s">
        <v>10</v>
      </c>
      <c r="B287" s="101"/>
      <c r="C287" s="101"/>
      <c r="D287" s="101"/>
      <c r="E287" s="101"/>
      <c r="F287" s="101"/>
      <c r="G287" s="101"/>
      <c r="H287" s="101"/>
    </row>
    <row r="288" spans="1:8">
      <c r="A288" s="101"/>
      <c r="B288" s="101"/>
      <c r="C288" s="101"/>
      <c r="D288" s="101"/>
      <c r="E288" s="101"/>
      <c r="F288" s="101"/>
      <c r="G288" s="101"/>
      <c r="H288" s="101"/>
    </row>
    <row r="289" spans="1:8">
      <c r="A289" s="101" t="s">
        <v>11</v>
      </c>
      <c r="B289" s="101" t="s">
        <v>12</v>
      </c>
      <c r="C289" s="101" t="s">
        <v>13</v>
      </c>
      <c r="D289" s="101" t="s">
        <v>14</v>
      </c>
      <c r="E289" s="101"/>
      <c r="F289" s="101" t="s">
        <v>15</v>
      </c>
      <c r="G289" s="101"/>
      <c r="H289" s="101" t="s">
        <v>16</v>
      </c>
    </row>
    <row r="290" spans="1:8">
      <c r="A290" s="103">
        <v>1511</v>
      </c>
      <c r="B290" s="103" t="s">
        <v>1653</v>
      </c>
      <c r="C290" s="101" t="s">
        <v>1654</v>
      </c>
      <c r="D290" s="30" t="s">
        <v>81</v>
      </c>
      <c r="E290" s="46">
        <v>61</v>
      </c>
      <c r="F290" s="46" t="s">
        <v>1677</v>
      </c>
      <c r="G290" s="47">
        <v>51</v>
      </c>
      <c r="H290" s="47" t="s">
        <v>429</v>
      </c>
    </row>
    <row r="291" spans="1:8">
      <c r="A291" s="103">
        <v>1512</v>
      </c>
      <c r="B291" s="103" t="s">
        <v>1653</v>
      </c>
      <c r="C291" s="101" t="s">
        <v>1654</v>
      </c>
      <c r="D291" s="103" t="s">
        <v>432</v>
      </c>
      <c r="E291" s="47">
        <v>70</v>
      </c>
      <c r="F291" s="47" t="s">
        <v>720</v>
      </c>
      <c r="G291" s="46">
        <v>73</v>
      </c>
      <c r="H291" s="46" t="s">
        <v>1678</v>
      </c>
    </row>
    <row r="292" spans="1:8">
      <c r="A292" s="103">
        <v>1513</v>
      </c>
      <c r="B292" s="103" t="s">
        <v>1655</v>
      </c>
      <c r="C292" s="101" t="s">
        <v>1270</v>
      </c>
      <c r="D292" s="103" t="s">
        <v>27</v>
      </c>
      <c r="E292" s="120">
        <v>42</v>
      </c>
      <c r="F292" s="120" t="s">
        <v>1679</v>
      </c>
      <c r="G292" s="119">
        <v>70</v>
      </c>
      <c r="H292" s="119" t="s">
        <v>720</v>
      </c>
    </row>
    <row r="293" spans="1:8">
      <c r="A293" s="103">
        <v>1514</v>
      </c>
      <c r="B293" s="103" t="s">
        <v>1655</v>
      </c>
      <c r="C293" s="101" t="s">
        <v>1654</v>
      </c>
      <c r="D293" s="33" t="s">
        <v>27</v>
      </c>
      <c r="E293" s="46">
        <v>73</v>
      </c>
      <c r="F293" s="46" t="s">
        <v>1677</v>
      </c>
      <c r="G293" s="47">
        <v>66</v>
      </c>
      <c r="H293" s="47" t="s">
        <v>1678</v>
      </c>
    </row>
    <row r="294" spans="1:8">
      <c r="A294" s="103">
        <v>1515</v>
      </c>
      <c r="B294" s="103" t="s">
        <v>1655</v>
      </c>
      <c r="C294" s="101" t="s">
        <v>1270</v>
      </c>
      <c r="D294" s="33" t="s">
        <v>35</v>
      </c>
      <c r="E294" s="119">
        <v>61</v>
      </c>
      <c r="F294" s="119" t="s">
        <v>429</v>
      </c>
      <c r="G294" s="120">
        <v>33</v>
      </c>
      <c r="H294" s="120" t="s">
        <v>1679</v>
      </c>
    </row>
    <row r="295" spans="1:8">
      <c r="A295" s="103">
        <v>1516</v>
      </c>
      <c r="B295" s="103" t="s">
        <v>1655</v>
      </c>
      <c r="C295" s="103" t="s">
        <v>1654</v>
      </c>
      <c r="D295" s="33" t="s">
        <v>35</v>
      </c>
      <c r="E295" s="119">
        <v>79</v>
      </c>
      <c r="F295" s="119" t="s">
        <v>1677</v>
      </c>
      <c r="G295" s="120">
        <v>55</v>
      </c>
      <c r="H295" s="120" t="s">
        <v>720</v>
      </c>
    </row>
    <row r="296" spans="1:8">
      <c r="A296" s="101">
        <v>1517</v>
      </c>
      <c r="B296" s="103" t="s">
        <v>1655</v>
      </c>
      <c r="C296" s="101" t="s">
        <v>1270</v>
      </c>
      <c r="D296" s="4" t="s">
        <v>81</v>
      </c>
      <c r="E296" s="7">
        <v>47</v>
      </c>
      <c r="F296" s="7" t="s">
        <v>429</v>
      </c>
      <c r="G296" s="101">
        <v>36</v>
      </c>
      <c r="H296" s="101" t="s">
        <v>1678</v>
      </c>
    </row>
    <row r="297" spans="1:8">
      <c r="A297" s="101">
        <v>1518</v>
      </c>
      <c r="B297" s="103" t="s">
        <v>1655</v>
      </c>
      <c r="C297" s="101" t="s">
        <v>1654</v>
      </c>
      <c r="D297" s="5" t="s">
        <v>81</v>
      </c>
      <c r="E297" s="120">
        <v>40</v>
      </c>
      <c r="F297" s="120" t="s">
        <v>1679</v>
      </c>
      <c r="G297" s="119">
        <v>70</v>
      </c>
      <c r="H297" s="119" t="s">
        <v>1677</v>
      </c>
    </row>
    <row r="298" spans="1:8">
      <c r="A298" s="101">
        <v>1519</v>
      </c>
      <c r="B298" s="103" t="s">
        <v>1656</v>
      </c>
      <c r="C298" s="101" t="s">
        <v>1270</v>
      </c>
      <c r="D298" s="5" t="s">
        <v>88</v>
      </c>
      <c r="E298" s="46">
        <v>60</v>
      </c>
      <c r="F298" s="46" t="s">
        <v>429</v>
      </c>
      <c r="G298" s="47">
        <v>55</v>
      </c>
      <c r="H298" s="47" t="s">
        <v>720</v>
      </c>
    </row>
    <row r="299" spans="1:8">
      <c r="A299" s="101">
        <v>1520</v>
      </c>
      <c r="B299" s="103" t="s">
        <v>1656</v>
      </c>
      <c r="C299" s="101" t="s">
        <v>1654</v>
      </c>
      <c r="D299" s="5" t="s">
        <v>88</v>
      </c>
      <c r="E299" s="120">
        <v>65</v>
      </c>
      <c r="F299" s="120" t="s">
        <v>1678</v>
      </c>
      <c r="G299" s="120">
        <v>29</v>
      </c>
      <c r="H299" s="120" t="s">
        <v>1679</v>
      </c>
    </row>
    <row r="300" spans="1:8">
      <c r="A300" s="101"/>
      <c r="B300" s="101"/>
      <c r="C300" s="101"/>
      <c r="D300" s="101"/>
      <c r="E300" s="101"/>
      <c r="F300" s="101"/>
      <c r="G300" s="101"/>
      <c r="H300" s="101"/>
    </row>
    <row r="301" spans="1:8">
      <c r="A301" s="116" t="s">
        <v>222</v>
      </c>
      <c r="B301" s="101"/>
      <c r="C301" s="101"/>
      <c r="D301" s="101"/>
      <c r="E301" s="101"/>
      <c r="F301" s="101"/>
      <c r="G301" s="101"/>
      <c r="H301" s="101"/>
    </row>
    <row r="302" spans="1:8">
      <c r="A302" s="101">
        <v>1521</v>
      </c>
      <c r="B302" s="103" t="s">
        <v>1656</v>
      </c>
      <c r="C302" s="101" t="s">
        <v>1270</v>
      </c>
      <c r="D302" s="5" t="s">
        <v>37</v>
      </c>
      <c r="E302" s="101"/>
      <c r="F302" s="101" t="s">
        <v>48</v>
      </c>
      <c r="G302" s="101"/>
      <c r="H302" s="101" t="s">
        <v>57</v>
      </c>
    </row>
    <row r="303" spans="1:8">
      <c r="A303" s="101"/>
      <c r="B303" s="101"/>
      <c r="C303" s="101"/>
      <c r="D303" s="101"/>
      <c r="E303" s="7">
        <v>75</v>
      </c>
      <c r="F303" s="7" t="s">
        <v>1678</v>
      </c>
      <c r="G303" s="101">
        <v>58</v>
      </c>
      <c r="H303" s="116" t="s">
        <v>720</v>
      </c>
    </row>
    <row r="304" spans="1:8">
      <c r="A304" s="116" t="s">
        <v>59</v>
      </c>
      <c r="B304" s="101"/>
      <c r="C304" s="101"/>
      <c r="D304" s="101"/>
      <c r="E304" s="101"/>
      <c r="F304" s="101"/>
      <c r="G304" s="101"/>
      <c r="H304" s="101"/>
    </row>
    <row r="305" spans="1:12">
      <c r="A305" s="101">
        <v>1522</v>
      </c>
      <c r="B305" s="103" t="s">
        <v>1656</v>
      </c>
      <c r="C305" s="101" t="s">
        <v>1654</v>
      </c>
      <c r="D305" s="5" t="s">
        <v>37</v>
      </c>
      <c r="E305" s="101"/>
      <c r="F305" s="101" t="s">
        <v>62</v>
      </c>
      <c r="G305" s="101"/>
      <c r="H305" s="101" t="s">
        <v>99</v>
      </c>
    </row>
    <row r="306" spans="1:12">
      <c r="E306" s="76">
        <v>56</v>
      </c>
      <c r="F306" s="76" t="s">
        <v>1677</v>
      </c>
      <c r="G306" s="77">
        <v>59</v>
      </c>
      <c r="H306" s="77" t="s">
        <v>429</v>
      </c>
    </row>
    <row r="308" spans="1:12">
      <c r="D308" s="104" t="s">
        <v>1680</v>
      </c>
    </row>
    <row r="309" spans="1:12">
      <c r="D309" s="104" t="s">
        <v>64</v>
      </c>
    </row>
    <row r="310" spans="1:12">
      <c r="D310" s="104" t="s">
        <v>1647</v>
      </c>
    </row>
    <row r="311" spans="1:12">
      <c r="D311" s="104"/>
    </row>
    <row r="312" spans="1:12">
      <c r="D312" s="32"/>
      <c r="E312" s="32" t="s">
        <v>1256</v>
      </c>
      <c r="F312" s="101" t="s">
        <v>1553</v>
      </c>
    </row>
    <row r="313" spans="1:12">
      <c r="D313" s="32"/>
      <c r="E313" s="32" t="s">
        <v>1259</v>
      </c>
      <c r="F313" s="101" t="s">
        <v>69</v>
      </c>
      <c r="G313" s="117"/>
      <c r="I313" s="117"/>
      <c r="L313" s="117"/>
    </row>
    <row r="314" spans="1:12">
      <c r="E314" s="32" t="s">
        <v>1262</v>
      </c>
      <c r="F314" s="101" t="s">
        <v>1558</v>
      </c>
      <c r="I314" s="117"/>
    </row>
    <row r="315" spans="1:12">
      <c r="E315" s="32" t="s">
        <v>1265</v>
      </c>
      <c r="F315" s="7" t="s">
        <v>1290</v>
      </c>
      <c r="I315" s="117"/>
      <c r="L315" s="117"/>
    </row>
    <row r="316" spans="1:12">
      <c r="E316" s="32" t="s">
        <v>1387</v>
      </c>
      <c r="F316" s="116" t="s">
        <v>784</v>
      </c>
    </row>
    <row r="317" spans="1:12">
      <c r="A317" s="103" t="s">
        <v>10</v>
      </c>
      <c r="E317" s="32" t="s">
        <v>1388</v>
      </c>
      <c r="F317" s="101" t="s">
        <v>196</v>
      </c>
    </row>
    <row r="318" spans="1:12">
      <c r="E318" s="32" t="s">
        <v>1661</v>
      </c>
      <c r="F318" s="101" t="s">
        <v>1681</v>
      </c>
      <c r="I318" s="117"/>
    </row>
    <row r="319" spans="1:12" s="117" customFormat="1">
      <c r="E319" s="32"/>
      <c r="F319" s="116"/>
    </row>
    <row r="320" spans="1:12">
      <c r="A320" s="103" t="s">
        <v>11</v>
      </c>
      <c r="B320" s="103" t="s">
        <v>12</v>
      </c>
      <c r="C320" s="103" t="s">
        <v>13</v>
      </c>
      <c r="D320" s="103" t="s">
        <v>14</v>
      </c>
      <c r="F320" s="103" t="s">
        <v>15</v>
      </c>
      <c r="H320" s="103" t="s">
        <v>16</v>
      </c>
    </row>
    <row r="321" spans="1:12">
      <c r="A321" s="103">
        <v>1526</v>
      </c>
      <c r="B321" s="103" t="s">
        <v>1653</v>
      </c>
      <c r="C321" s="103" t="s">
        <v>1536</v>
      </c>
      <c r="D321" s="103" t="s">
        <v>433</v>
      </c>
      <c r="E321" s="3">
        <v>47</v>
      </c>
      <c r="F321" s="101" t="s">
        <v>1553</v>
      </c>
      <c r="G321" s="6">
        <v>58</v>
      </c>
      <c r="H321" s="7" t="s">
        <v>69</v>
      </c>
    </row>
    <row r="322" spans="1:12">
      <c r="A322" s="103">
        <v>1527</v>
      </c>
      <c r="B322" s="103" t="s">
        <v>1653</v>
      </c>
      <c r="C322" s="103" t="s">
        <v>955</v>
      </c>
      <c r="D322" s="103" t="s">
        <v>433</v>
      </c>
      <c r="E322" s="121">
        <v>39</v>
      </c>
      <c r="F322" s="120" t="s">
        <v>1558</v>
      </c>
      <c r="G322" s="122">
        <v>70</v>
      </c>
      <c r="H322" s="119" t="s">
        <v>1290</v>
      </c>
    </row>
    <row r="323" spans="1:12">
      <c r="A323" s="103">
        <v>1528</v>
      </c>
      <c r="B323" s="103" t="s">
        <v>1653</v>
      </c>
      <c r="C323" s="103" t="s">
        <v>202</v>
      </c>
      <c r="D323" s="103" t="s">
        <v>363</v>
      </c>
      <c r="E323" s="121">
        <v>42</v>
      </c>
      <c r="F323" s="120" t="s">
        <v>784</v>
      </c>
      <c r="G323" s="122">
        <v>80</v>
      </c>
      <c r="H323" s="119" t="s">
        <v>196</v>
      </c>
    </row>
    <row r="324" spans="1:12">
      <c r="A324" s="103">
        <v>1529</v>
      </c>
      <c r="B324" s="103" t="s">
        <v>1655</v>
      </c>
      <c r="C324" s="103" t="s">
        <v>1536</v>
      </c>
      <c r="D324" s="30" t="s">
        <v>74</v>
      </c>
      <c r="E324" s="6">
        <v>62</v>
      </c>
      <c r="F324" s="7" t="s">
        <v>1681</v>
      </c>
      <c r="G324" s="3">
        <v>44</v>
      </c>
      <c r="H324" s="101" t="s">
        <v>1553</v>
      </c>
    </row>
    <row r="325" spans="1:12">
      <c r="A325" s="103">
        <v>1530</v>
      </c>
      <c r="B325" s="103" t="s">
        <v>1655</v>
      </c>
      <c r="C325" s="103" t="s">
        <v>1270</v>
      </c>
      <c r="D325" s="30" t="s">
        <v>74</v>
      </c>
      <c r="E325" s="79">
        <v>69</v>
      </c>
      <c r="F325" s="46" t="s">
        <v>69</v>
      </c>
      <c r="G325" s="78">
        <v>67</v>
      </c>
      <c r="H325" s="47" t="s">
        <v>1290</v>
      </c>
    </row>
    <row r="326" spans="1:12">
      <c r="A326" s="103">
        <v>1531</v>
      </c>
      <c r="B326" s="103" t="s">
        <v>1655</v>
      </c>
      <c r="C326" s="103" t="s">
        <v>1654</v>
      </c>
      <c r="D326" s="30" t="s">
        <v>74</v>
      </c>
      <c r="E326" s="79">
        <v>51</v>
      </c>
      <c r="F326" s="46" t="s">
        <v>1558</v>
      </c>
      <c r="G326" s="78">
        <v>44</v>
      </c>
      <c r="H326" s="47" t="s">
        <v>784</v>
      </c>
      <c r="J326" s="37"/>
      <c r="K326" s="37"/>
    </row>
    <row r="327" spans="1:12">
      <c r="A327" s="103">
        <v>1532</v>
      </c>
      <c r="B327" s="103" t="s">
        <v>1655</v>
      </c>
      <c r="C327" s="7" t="s">
        <v>1536</v>
      </c>
      <c r="D327" s="109" t="s">
        <v>79</v>
      </c>
      <c r="E327" s="123">
        <v>95</v>
      </c>
      <c r="F327" s="119" t="s">
        <v>196</v>
      </c>
      <c r="G327" s="124">
        <v>27</v>
      </c>
      <c r="H327" s="120" t="s">
        <v>69</v>
      </c>
      <c r="J327" s="7"/>
      <c r="K327" s="6"/>
      <c r="L327" s="101"/>
    </row>
    <row r="328" spans="1:12">
      <c r="A328" s="103">
        <v>1533</v>
      </c>
      <c r="B328" s="103" t="s">
        <v>1655</v>
      </c>
      <c r="C328" s="7" t="s">
        <v>1270</v>
      </c>
      <c r="D328" s="109" t="s">
        <v>79</v>
      </c>
      <c r="E328" s="125">
        <v>52</v>
      </c>
      <c r="F328" s="119" t="s">
        <v>1558</v>
      </c>
      <c r="G328" s="124">
        <v>27</v>
      </c>
      <c r="H328" s="120" t="s">
        <v>1681</v>
      </c>
      <c r="J328" s="7"/>
      <c r="K328" s="6"/>
    </row>
    <row r="329" spans="1:12">
      <c r="A329" s="103">
        <v>1534</v>
      </c>
      <c r="B329" s="103" t="s">
        <v>1655</v>
      </c>
      <c r="C329" s="7" t="s">
        <v>1654</v>
      </c>
      <c r="D329" s="109" t="s">
        <v>79</v>
      </c>
      <c r="E329" s="126">
        <v>41</v>
      </c>
      <c r="F329" s="47" t="s">
        <v>784</v>
      </c>
      <c r="G329" s="127">
        <v>56</v>
      </c>
      <c r="H329" s="46" t="s">
        <v>1290</v>
      </c>
      <c r="J329" s="7"/>
      <c r="K329" s="6"/>
      <c r="L329" s="101"/>
    </row>
    <row r="330" spans="1:12">
      <c r="A330" s="103">
        <v>1535</v>
      </c>
      <c r="B330" s="103" t="s">
        <v>1655</v>
      </c>
      <c r="C330" s="7" t="s">
        <v>1270</v>
      </c>
      <c r="D330" s="109" t="s">
        <v>432</v>
      </c>
      <c r="E330" s="125">
        <v>73</v>
      </c>
      <c r="F330" s="119" t="s">
        <v>1290</v>
      </c>
      <c r="G330" s="124">
        <v>42</v>
      </c>
      <c r="H330" s="120" t="s">
        <v>1681</v>
      </c>
      <c r="J330" s="7"/>
      <c r="K330" s="7"/>
      <c r="L330" s="101"/>
    </row>
    <row r="331" spans="1:12">
      <c r="A331" s="103">
        <v>1536</v>
      </c>
      <c r="B331" s="103" t="s">
        <v>1655</v>
      </c>
      <c r="C331" s="7" t="s">
        <v>1654</v>
      </c>
      <c r="D331" s="109" t="s">
        <v>432</v>
      </c>
      <c r="E331" s="124">
        <v>36</v>
      </c>
      <c r="F331" s="120" t="s">
        <v>1558</v>
      </c>
      <c r="G331" s="123">
        <v>75</v>
      </c>
      <c r="H331" s="119" t="s">
        <v>196</v>
      </c>
      <c r="J331" s="7"/>
      <c r="K331" s="3"/>
      <c r="L331" s="101"/>
    </row>
    <row r="332" spans="1:12">
      <c r="A332" s="103">
        <v>1537</v>
      </c>
      <c r="B332" s="103" t="s">
        <v>1656</v>
      </c>
      <c r="C332" s="116" t="s">
        <v>1536</v>
      </c>
      <c r="D332" s="5" t="s">
        <v>74</v>
      </c>
      <c r="E332" s="126">
        <v>59</v>
      </c>
      <c r="F332" s="47" t="s">
        <v>196</v>
      </c>
      <c r="G332" s="127">
        <v>65</v>
      </c>
      <c r="H332" s="46" t="s">
        <v>1290</v>
      </c>
      <c r="J332" s="7"/>
      <c r="K332" s="3"/>
      <c r="L332" s="101"/>
    </row>
    <row r="333" spans="1:12">
      <c r="A333" s="101">
        <v>1538</v>
      </c>
      <c r="B333" s="103" t="s">
        <v>1656</v>
      </c>
      <c r="C333" s="116" t="s">
        <v>1270</v>
      </c>
      <c r="D333" s="5" t="s">
        <v>74</v>
      </c>
      <c r="E333" s="123">
        <v>64</v>
      </c>
      <c r="F333" s="119" t="s">
        <v>784</v>
      </c>
      <c r="G333" s="124">
        <v>40</v>
      </c>
      <c r="H333" s="120" t="s">
        <v>1681</v>
      </c>
      <c r="I333" s="101"/>
      <c r="J333" s="101"/>
      <c r="K333" s="101"/>
      <c r="L333" s="101"/>
    </row>
    <row r="334" spans="1:12">
      <c r="A334" s="101">
        <v>1539</v>
      </c>
      <c r="B334" s="103" t="s">
        <v>1656</v>
      </c>
      <c r="C334" s="116" t="s">
        <v>1654</v>
      </c>
      <c r="D334" s="5" t="s">
        <v>74</v>
      </c>
      <c r="E334" s="135">
        <v>49</v>
      </c>
      <c r="F334" s="76" t="s">
        <v>1558</v>
      </c>
      <c r="G334" s="136">
        <v>54</v>
      </c>
      <c r="H334" s="77" t="s">
        <v>69</v>
      </c>
      <c r="J334" s="101"/>
      <c r="K334" s="101"/>
      <c r="L334" s="101"/>
    </row>
    <row r="335" spans="1:12">
      <c r="A335" s="101"/>
      <c r="G335" s="101"/>
      <c r="H335" s="101"/>
    </row>
    <row r="336" spans="1:12">
      <c r="A336" s="101"/>
      <c r="B336" s="101"/>
      <c r="C336" s="101"/>
      <c r="D336" s="101"/>
      <c r="E336" s="101"/>
      <c r="F336" s="101"/>
      <c r="G336" s="101"/>
      <c r="H336" s="101"/>
    </row>
    <row r="337" spans="1:8">
      <c r="A337" s="101"/>
      <c r="B337" s="101"/>
      <c r="C337" s="101"/>
      <c r="D337" s="101"/>
      <c r="E337" s="101"/>
      <c r="F337" s="101"/>
      <c r="G337" s="101"/>
      <c r="H337" s="101"/>
    </row>
    <row r="338" spans="1:8">
      <c r="A338" s="101" t="s">
        <v>245</v>
      </c>
      <c r="B338" s="101"/>
      <c r="C338" s="101"/>
      <c r="D338" s="101"/>
      <c r="E338" s="101"/>
      <c r="F338" s="101"/>
      <c r="G338" s="101"/>
      <c r="H338" s="101"/>
    </row>
    <row r="339" spans="1:8">
      <c r="A339" s="101">
        <v>1541</v>
      </c>
      <c r="B339" s="103" t="s">
        <v>1656</v>
      </c>
      <c r="C339" s="103" t="s">
        <v>1536</v>
      </c>
      <c r="D339" s="5" t="s">
        <v>79</v>
      </c>
      <c r="E339" s="101"/>
      <c r="F339" s="101" t="s">
        <v>58</v>
      </c>
      <c r="G339" s="101"/>
      <c r="H339" s="101" t="s">
        <v>53</v>
      </c>
    </row>
    <row r="340" spans="1:8">
      <c r="A340" s="101"/>
      <c r="B340" s="101"/>
      <c r="D340" s="101"/>
      <c r="E340" s="120">
        <v>40</v>
      </c>
      <c r="F340" s="120" t="s">
        <v>1681</v>
      </c>
      <c r="G340" s="119">
        <v>75</v>
      </c>
      <c r="H340" s="119" t="s">
        <v>784</v>
      </c>
    </row>
    <row r="341" spans="1:8">
      <c r="A341" s="101" t="s">
        <v>92</v>
      </c>
      <c r="B341" s="101"/>
      <c r="D341" s="101"/>
      <c r="E341" s="101"/>
      <c r="F341" s="117"/>
      <c r="G341" s="117"/>
      <c r="H341" s="117"/>
    </row>
    <row r="342" spans="1:8">
      <c r="A342" s="101">
        <v>1542</v>
      </c>
      <c r="B342" s="103" t="s">
        <v>1656</v>
      </c>
      <c r="D342" s="5" t="s">
        <v>79</v>
      </c>
      <c r="E342" s="101"/>
      <c r="F342" s="116" t="s">
        <v>48</v>
      </c>
      <c r="G342" s="116"/>
      <c r="H342" s="116" t="s">
        <v>57</v>
      </c>
    </row>
    <row r="343" spans="1:8">
      <c r="A343" s="101"/>
      <c r="B343" s="101"/>
      <c r="C343" s="103" t="s">
        <v>1654</v>
      </c>
      <c r="D343" s="101"/>
      <c r="E343" s="77">
        <v>63</v>
      </c>
      <c r="F343" s="77" t="s">
        <v>69</v>
      </c>
      <c r="G343" s="76">
        <v>54</v>
      </c>
      <c r="H343" s="76" t="s">
        <v>1558</v>
      </c>
    </row>
    <row r="344" spans="1:8">
      <c r="A344" s="101" t="s">
        <v>97</v>
      </c>
      <c r="B344" s="101"/>
      <c r="C344" s="101"/>
      <c r="D344" s="101"/>
      <c r="E344" s="101"/>
      <c r="F344" s="116"/>
      <c r="G344" s="116"/>
      <c r="H344" s="116"/>
    </row>
    <row r="345" spans="1:8">
      <c r="A345" s="101">
        <v>1543</v>
      </c>
      <c r="B345" s="101" t="s">
        <v>40</v>
      </c>
      <c r="C345" s="103" t="s">
        <v>1270</v>
      </c>
      <c r="D345" s="5" t="s">
        <v>79</v>
      </c>
      <c r="E345" s="101"/>
      <c r="F345" s="116" t="s">
        <v>62</v>
      </c>
      <c r="G345" s="116"/>
      <c r="H345" s="116" t="s">
        <v>47</v>
      </c>
    </row>
    <row r="346" spans="1:8">
      <c r="E346" s="103">
        <v>50</v>
      </c>
      <c r="F346" s="116" t="s">
        <v>1290</v>
      </c>
      <c r="G346" s="37">
        <v>63</v>
      </c>
      <c r="H346" s="7" t="s">
        <v>196</v>
      </c>
    </row>
    <row r="348" spans="1:8">
      <c r="D348" s="104" t="s">
        <v>1680</v>
      </c>
    </row>
    <row r="349" spans="1:8">
      <c r="D349" s="104" t="s">
        <v>473</v>
      </c>
    </row>
    <row r="350" spans="1:8">
      <c r="D350" s="104" t="s">
        <v>1658</v>
      </c>
    </row>
    <row r="351" spans="1:8">
      <c r="D351" s="118" t="s">
        <v>1504</v>
      </c>
      <c r="E351" s="32" t="s">
        <v>1256</v>
      </c>
      <c r="F351" s="101" t="s">
        <v>1682</v>
      </c>
      <c r="G351" s="115"/>
    </row>
    <row r="352" spans="1:8">
      <c r="D352" s="118" t="s">
        <v>1505</v>
      </c>
      <c r="E352" s="32" t="s">
        <v>1259</v>
      </c>
      <c r="F352" s="101" t="s">
        <v>67</v>
      </c>
      <c r="G352" s="117"/>
    </row>
    <row r="353" spans="1:8">
      <c r="D353" s="118" t="s">
        <v>1506</v>
      </c>
      <c r="E353" s="32" t="s">
        <v>1262</v>
      </c>
      <c r="F353" s="101" t="s">
        <v>1683</v>
      </c>
      <c r="G353" s="117"/>
    </row>
    <row r="354" spans="1:8">
      <c r="D354" s="118" t="s">
        <v>1507</v>
      </c>
      <c r="E354" s="32" t="s">
        <v>1265</v>
      </c>
      <c r="F354" s="101" t="s">
        <v>1684</v>
      </c>
      <c r="G354" s="117"/>
    </row>
    <row r="355" spans="1:8">
      <c r="D355" s="118" t="s">
        <v>1517</v>
      </c>
      <c r="E355" s="32" t="s">
        <v>1387</v>
      </c>
      <c r="F355" s="101" t="s">
        <v>254</v>
      </c>
      <c r="G355" s="117"/>
    </row>
    <row r="356" spans="1:8">
      <c r="D356" s="118" t="s">
        <v>1520</v>
      </c>
      <c r="E356" s="32" t="s">
        <v>1388</v>
      </c>
      <c r="F356" s="101" t="s">
        <v>381</v>
      </c>
      <c r="G356" s="117"/>
    </row>
    <row r="357" spans="1:8">
      <c r="A357" s="103" t="s">
        <v>10</v>
      </c>
    </row>
    <row r="359" spans="1:8">
      <c r="A359" s="103" t="s">
        <v>11</v>
      </c>
      <c r="B359" s="103" t="s">
        <v>12</v>
      </c>
      <c r="C359" s="103" t="s">
        <v>13</v>
      </c>
      <c r="D359" s="103" t="s">
        <v>14</v>
      </c>
      <c r="F359" s="103" t="s">
        <v>15</v>
      </c>
      <c r="H359" s="103" t="s">
        <v>16</v>
      </c>
    </row>
    <row r="360" spans="1:8">
      <c r="A360" s="103">
        <v>1547</v>
      </c>
      <c r="B360" s="101" t="s">
        <v>1653</v>
      </c>
      <c r="C360" s="101" t="s">
        <v>61</v>
      </c>
      <c r="D360" s="5" t="s">
        <v>117</v>
      </c>
      <c r="E360" s="37">
        <v>55</v>
      </c>
      <c r="F360" s="7" t="s">
        <v>1682</v>
      </c>
      <c r="G360" s="103">
        <v>42</v>
      </c>
      <c r="H360" s="101" t="s">
        <v>67</v>
      </c>
    </row>
    <row r="361" spans="1:8">
      <c r="A361" s="103">
        <v>1548</v>
      </c>
      <c r="B361" s="101" t="s">
        <v>1653</v>
      </c>
      <c r="C361" s="101" t="s">
        <v>202</v>
      </c>
      <c r="D361" s="5" t="s">
        <v>117</v>
      </c>
      <c r="E361" s="47">
        <v>58</v>
      </c>
      <c r="F361" s="47" t="s">
        <v>1683</v>
      </c>
      <c r="G361" s="46">
        <v>67</v>
      </c>
      <c r="H361" s="46" t="s">
        <v>1684</v>
      </c>
    </row>
    <row r="362" spans="1:8">
      <c r="A362" s="103">
        <v>1549</v>
      </c>
      <c r="B362" s="101" t="s">
        <v>1653</v>
      </c>
      <c r="C362" s="101" t="s">
        <v>955</v>
      </c>
      <c r="D362" s="5" t="s">
        <v>432</v>
      </c>
      <c r="E362" s="46">
        <v>60</v>
      </c>
      <c r="F362" s="46" t="s">
        <v>254</v>
      </c>
      <c r="G362" s="47">
        <v>57</v>
      </c>
      <c r="H362" s="47" t="s">
        <v>381</v>
      </c>
    </row>
    <row r="363" spans="1:8">
      <c r="A363" s="103">
        <v>1550</v>
      </c>
      <c r="B363" s="101" t="s">
        <v>1655</v>
      </c>
      <c r="C363" s="101" t="s">
        <v>61</v>
      </c>
      <c r="D363" s="4" t="s">
        <v>88</v>
      </c>
      <c r="E363" s="46">
        <v>62</v>
      </c>
      <c r="F363" s="46" t="s">
        <v>1682</v>
      </c>
      <c r="G363" s="47">
        <v>52</v>
      </c>
      <c r="H363" s="47" t="s">
        <v>1684</v>
      </c>
    </row>
    <row r="364" spans="1:8">
      <c r="A364" s="103">
        <v>1551</v>
      </c>
      <c r="B364" s="101" t="s">
        <v>1655</v>
      </c>
      <c r="C364" s="101" t="s">
        <v>116</v>
      </c>
      <c r="D364" s="4" t="s">
        <v>88</v>
      </c>
      <c r="E364" s="37">
        <v>55</v>
      </c>
      <c r="F364" s="7" t="s">
        <v>67</v>
      </c>
      <c r="G364" s="103">
        <v>36</v>
      </c>
      <c r="H364" s="101" t="s">
        <v>254</v>
      </c>
    </row>
    <row r="365" spans="1:8">
      <c r="A365" s="103">
        <v>1552</v>
      </c>
      <c r="B365" s="101" t="s">
        <v>1655</v>
      </c>
      <c r="C365" s="101" t="s">
        <v>591</v>
      </c>
      <c r="D365" s="4" t="s">
        <v>88</v>
      </c>
      <c r="E365" s="37">
        <v>60</v>
      </c>
      <c r="F365" s="7" t="s">
        <v>1683</v>
      </c>
      <c r="G365" s="103">
        <v>41</v>
      </c>
      <c r="H365" s="101" t="s">
        <v>381</v>
      </c>
    </row>
    <row r="366" spans="1:8">
      <c r="A366" s="103">
        <v>1553</v>
      </c>
      <c r="B366" s="101" t="s">
        <v>1655</v>
      </c>
      <c r="C366" s="101" t="s">
        <v>1536</v>
      </c>
      <c r="D366" s="4" t="s">
        <v>37</v>
      </c>
      <c r="E366" s="37">
        <v>60</v>
      </c>
      <c r="F366" s="7" t="s">
        <v>1682</v>
      </c>
      <c r="G366" s="103">
        <v>47</v>
      </c>
      <c r="H366" s="101" t="s">
        <v>381</v>
      </c>
    </row>
    <row r="367" spans="1:8">
      <c r="A367" s="103">
        <v>1554</v>
      </c>
      <c r="B367" s="101" t="s">
        <v>1655</v>
      </c>
      <c r="C367" s="101" t="s">
        <v>591</v>
      </c>
      <c r="D367" s="4" t="s">
        <v>37</v>
      </c>
      <c r="E367" s="46">
        <v>46</v>
      </c>
      <c r="F367" s="46" t="s">
        <v>67</v>
      </c>
      <c r="G367" s="47">
        <v>42</v>
      </c>
      <c r="H367" s="47" t="s">
        <v>1684</v>
      </c>
    </row>
    <row r="368" spans="1:8">
      <c r="A368" s="103">
        <v>1555</v>
      </c>
      <c r="B368" s="101" t="s">
        <v>1655</v>
      </c>
      <c r="C368" s="101" t="s">
        <v>1294</v>
      </c>
      <c r="D368" s="4" t="s">
        <v>679</v>
      </c>
      <c r="E368" s="37">
        <v>61</v>
      </c>
      <c r="F368" s="7" t="s">
        <v>1683</v>
      </c>
      <c r="G368" s="103">
        <v>47</v>
      </c>
      <c r="H368" s="101" t="s">
        <v>254</v>
      </c>
    </row>
    <row r="369" spans="1:8">
      <c r="A369" s="103">
        <v>1556</v>
      </c>
      <c r="B369" s="101" t="s">
        <v>1656</v>
      </c>
      <c r="C369" s="101" t="s">
        <v>204</v>
      </c>
      <c r="D369" s="5" t="s">
        <v>1531</v>
      </c>
      <c r="E369" s="46">
        <v>59</v>
      </c>
      <c r="F369" s="46" t="s">
        <v>1682</v>
      </c>
      <c r="G369" s="47">
        <v>52</v>
      </c>
      <c r="H369" s="47" t="s">
        <v>1683</v>
      </c>
    </row>
    <row r="370" spans="1:8">
      <c r="A370" s="103">
        <v>1557</v>
      </c>
      <c r="B370" s="101" t="s">
        <v>1656</v>
      </c>
      <c r="C370" s="101" t="s">
        <v>591</v>
      </c>
      <c r="D370" s="5" t="s">
        <v>74</v>
      </c>
      <c r="E370" s="37">
        <v>58</v>
      </c>
      <c r="F370" s="7" t="s">
        <v>1684</v>
      </c>
      <c r="G370" s="103">
        <v>45</v>
      </c>
      <c r="H370" s="101" t="s">
        <v>254</v>
      </c>
    </row>
    <row r="371" spans="1:8">
      <c r="A371" s="103">
        <v>1558</v>
      </c>
      <c r="B371" s="101" t="s">
        <v>1656</v>
      </c>
      <c r="C371" s="101" t="s">
        <v>83</v>
      </c>
      <c r="D371" s="5" t="s">
        <v>74</v>
      </c>
      <c r="E371" s="119">
        <v>59</v>
      </c>
      <c r="F371" s="119" t="s">
        <v>67</v>
      </c>
      <c r="G371" s="120">
        <v>34</v>
      </c>
      <c r="H371" s="120" t="s">
        <v>381</v>
      </c>
    </row>
    <row r="372" spans="1:8">
      <c r="B372" s="101"/>
      <c r="C372" s="101"/>
      <c r="D372" s="101"/>
    </row>
    <row r="373" spans="1:8">
      <c r="A373" s="101"/>
      <c r="B373" s="101"/>
      <c r="C373" s="101"/>
      <c r="D373" s="101"/>
    </row>
    <row r="374" spans="1:8">
      <c r="A374" s="103" t="s">
        <v>180</v>
      </c>
      <c r="B374" s="101"/>
      <c r="C374" s="101"/>
      <c r="D374" s="101"/>
    </row>
    <row r="375" spans="1:8">
      <c r="A375" s="103">
        <v>1559</v>
      </c>
      <c r="B375" s="101" t="s">
        <v>1656</v>
      </c>
      <c r="C375" s="101" t="s">
        <v>204</v>
      </c>
      <c r="D375" s="5" t="s">
        <v>134</v>
      </c>
      <c r="F375" s="103" t="s">
        <v>58</v>
      </c>
      <c r="H375" s="103" t="s">
        <v>53</v>
      </c>
    </row>
    <row r="376" spans="1:8">
      <c r="B376" s="101"/>
      <c r="C376" s="101"/>
      <c r="D376" s="101"/>
      <c r="E376" s="120">
        <v>53</v>
      </c>
      <c r="F376" s="120" t="s">
        <v>254</v>
      </c>
      <c r="G376" s="119">
        <v>78</v>
      </c>
      <c r="H376" s="119" t="s">
        <v>381</v>
      </c>
    </row>
    <row r="377" spans="1:8">
      <c r="A377" s="103" t="s">
        <v>184</v>
      </c>
      <c r="B377" s="101"/>
      <c r="C377" s="101"/>
      <c r="D377" s="101"/>
    </row>
    <row r="378" spans="1:8">
      <c r="A378" s="103">
        <v>1560</v>
      </c>
      <c r="B378" s="101" t="s">
        <v>1656</v>
      </c>
      <c r="C378" s="101" t="s">
        <v>591</v>
      </c>
      <c r="D378" s="5" t="s">
        <v>79</v>
      </c>
      <c r="F378" s="103" t="s">
        <v>48</v>
      </c>
      <c r="H378" s="103" t="s">
        <v>57</v>
      </c>
    </row>
    <row r="379" spans="1:8">
      <c r="B379" s="101"/>
      <c r="C379" s="101"/>
      <c r="D379" s="101"/>
      <c r="E379" s="77">
        <v>47</v>
      </c>
      <c r="F379" s="77" t="s">
        <v>1684</v>
      </c>
      <c r="G379" s="76">
        <v>40</v>
      </c>
      <c r="H379" s="76" t="s">
        <v>1683</v>
      </c>
    </row>
    <row r="380" spans="1:8">
      <c r="A380" s="103" t="s">
        <v>188</v>
      </c>
      <c r="B380" s="101"/>
      <c r="C380" s="101"/>
      <c r="D380" s="101"/>
    </row>
    <row r="381" spans="1:8">
      <c r="A381" s="103">
        <v>1561</v>
      </c>
      <c r="B381" s="101" t="s">
        <v>1656</v>
      </c>
      <c r="C381" s="101" t="s">
        <v>83</v>
      </c>
      <c r="D381" s="5" t="s">
        <v>79</v>
      </c>
      <c r="F381" s="103" t="s">
        <v>62</v>
      </c>
      <c r="H381" s="103" t="s">
        <v>47</v>
      </c>
    </row>
    <row r="382" spans="1:8">
      <c r="E382" s="119">
        <v>69</v>
      </c>
      <c r="F382" s="119" t="s">
        <v>1682</v>
      </c>
      <c r="G382" s="120">
        <v>48</v>
      </c>
      <c r="H382" s="120" t="s">
        <v>67</v>
      </c>
    </row>
    <row r="384" spans="1:8">
      <c r="D384" s="104" t="s">
        <v>0</v>
      </c>
    </row>
    <row r="385" spans="1:8">
      <c r="D385" s="104" t="s">
        <v>1680</v>
      </c>
    </row>
    <row r="386" spans="1:8">
      <c r="D386" s="104" t="s">
        <v>498</v>
      </c>
    </row>
    <row r="387" spans="1:8">
      <c r="D387" s="104" t="s">
        <v>1685</v>
      </c>
    </row>
    <row r="388" spans="1:8">
      <c r="D388" s="104" t="s">
        <v>1647</v>
      </c>
    </row>
    <row r="389" spans="1:8">
      <c r="D389" s="104" t="s">
        <v>1506</v>
      </c>
      <c r="E389" s="32" t="s">
        <v>1256</v>
      </c>
      <c r="F389" s="99" t="s">
        <v>1553</v>
      </c>
    </row>
    <row r="390" spans="1:8">
      <c r="D390" s="104" t="s">
        <v>1505</v>
      </c>
      <c r="E390" s="32" t="s">
        <v>1259</v>
      </c>
      <c r="F390" s="103" t="s">
        <v>1687</v>
      </c>
    </row>
    <row r="391" spans="1:8">
      <c r="D391" s="104" t="s">
        <v>1504</v>
      </c>
      <c r="E391" s="32" t="s">
        <v>1262</v>
      </c>
      <c r="F391" s="101" t="s">
        <v>1207</v>
      </c>
    </row>
    <row r="392" spans="1:8">
      <c r="D392" s="104" t="s">
        <v>1507</v>
      </c>
      <c r="E392" s="32" t="s">
        <v>1265</v>
      </c>
      <c r="F392" s="103" t="s">
        <v>1689</v>
      </c>
    </row>
    <row r="393" spans="1:8">
      <c r="D393" s="104" t="s">
        <v>1507</v>
      </c>
      <c r="E393" s="32" t="s">
        <v>1257</v>
      </c>
      <c r="F393" s="103" t="s">
        <v>1686</v>
      </c>
    </row>
    <row r="394" spans="1:8">
      <c r="D394" s="104" t="s">
        <v>1504</v>
      </c>
      <c r="E394" s="32" t="s">
        <v>1260</v>
      </c>
      <c r="F394" s="101" t="s">
        <v>537</v>
      </c>
    </row>
    <row r="395" spans="1:8">
      <c r="D395" s="104" t="s">
        <v>1506</v>
      </c>
      <c r="E395" s="32" t="s">
        <v>1263</v>
      </c>
      <c r="F395" s="103" t="s">
        <v>1688</v>
      </c>
    </row>
    <row r="396" spans="1:8">
      <c r="D396" s="104" t="s">
        <v>1505</v>
      </c>
      <c r="E396" s="32" t="s">
        <v>1266</v>
      </c>
      <c r="F396" s="101" t="s">
        <v>1690</v>
      </c>
    </row>
    <row r="398" spans="1:8">
      <c r="A398" s="103" t="s">
        <v>10</v>
      </c>
    </row>
    <row r="400" spans="1:8">
      <c r="A400" s="103" t="s">
        <v>11</v>
      </c>
      <c r="B400" s="103" t="s">
        <v>12</v>
      </c>
      <c r="C400" s="103" t="s">
        <v>13</v>
      </c>
      <c r="D400" s="103" t="s">
        <v>14</v>
      </c>
      <c r="F400" s="103" t="s">
        <v>15</v>
      </c>
      <c r="H400" s="103" t="s">
        <v>16</v>
      </c>
    </row>
    <row r="401" spans="1:11">
      <c r="A401" s="103">
        <v>1566</v>
      </c>
      <c r="B401" s="103" t="s">
        <v>1653</v>
      </c>
      <c r="C401" s="103" t="s">
        <v>229</v>
      </c>
      <c r="D401" s="103" t="s">
        <v>81</v>
      </c>
      <c r="E401" s="120">
        <v>45</v>
      </c>
      <c r="F401" s="128" t="s">
        <v>1340</v>
      </c>
      <c r="G401" s="119">
        <v>65</v>
      </c>
      <c r="H401" s="119" t="s">
        <v>1687</v>
      </c>
    </row>
    <row r="402" spans="1:11">
      <c r="A402" s="103">
        <v>1567</v>
      </c>
      <c r="B402" s="103" t="s">
        <v>1653</v>
      </c>
      <c r="C402" s="103" t="s">
        <v>116</v>
      </c>
      <c r="D402" s="30" t="s">
        <v>117</v>
      </c>
      <c r="E402" s="120">
        <v>37</v>
      </c>
      <c r="F402" s="120" t="s">
        <v>1686</v>
      </c>
      <c r="G402" s="119">
        <v>58</v>
      </c>
      <c r="H402" s="119" t="s">
        <v>537</v>
      </c>
    </row>
    <row r="403" spans="1:11">
      <c r="A403" s="103">
        <v>1568</v>
      </c>
      <c r="B403" s="103" t="s">
        <v>1653</v>
      </c>
      <c r="C403" s="103" t="s">
        <v>229</v>
      </c>
      <c r="D403" s="30" t="s">
        <v>432</v>
      </c>
      <c r="E403" s="119">
        <v>52</v>
      </c>
      <c r="F403" s="119" t="s">
        <v>1207</v>
      </c>
      <c r="G403" s="120">
        <v>29</v>
      </c>
      <c r="H403" s="120" t="s">
        <v>1689</v>
      </c>
    </row>
    <row r="404" spans="1:11">
      <c r="A404" s="103">
        <v>1569</v>
      </c>
      <c r="B404" s="103" t="s">
        <v>1653</v>
      </c>
      <c r="C404" s="103" t="s">
        <v>229</v>
      </c>
      <c r="D404" s="30" t="s">
        <v>433</v>
      </c>
      <c r="E404" s="103">
        <v>58</v>
      </c>
      <c r="F404" s="103" t="s">
        <v>1688</v>
      </c>
      <c r="G404" s="37">
        <v>70</v>
      </c>
      <c r="H404" s="7" t="s">
        <v>1690</v>
      </c>
    </row>
    <row r="405" spans="1:11">
      <c r="A405" s="103">
        <v>1570</v>
      </c>
      <c r="B405" s="103" t="s">
        <v>1655</v>
      </c>
      <c r="C405" s="101" t="s">
        <v>591</v>
      </c>
      <c r="D405" s="4" t="s">
        <v>27</v>
      </c>
      <c r="E405" s="77">
        <v>52</v>
      </c>
      <c r="F405" s="77" t="s">
        <v>1207</v>
      </c>
      <c r="G405" s="76">
        <v>42</v>
      </c>
      <c r="H405" s="129" t="s">
        <v>1340</v>
      </c>
    </row>
    <row r="406" spans="1:11">
      <c r="A406" s="103">
        <v>1571</v>
      </c>
      <c r="B406" s="103" t="s">
        <v>1655</v>
      </c>
      <c r="C406" s="103" t="s">
        <v>1294</v>
      </c>
      <c r="D406" s="33" t="s">
        <v>74</v>
      </c>
      <c r="E406" s="37">
        <v>62</v>
      </c>
      <c r="F406" s="37" t="s">
        <v>1687</v>
      </c>
      <c r="G406" s="103">
        <v>46</v>
      </c>
      <c r="H406" s="103" t="s">
        <v>1689</v>
      </c>
    </row>
    <row r="407" spans="1:11">
      <c r="A407" s="103">
        <v>1572</v>
      </c>
      <c r="B407" s="103" t="s">
        <v>1655</v>
      </c>
      <c r="C407" s="103" t="s">
        <v>30</v>
      </c>
      <c r="D407" s="33" t="s">
        <v>88</v>
      </c>
      <c r="E407" s="37">
        <v>54</v>
      </c>
      <c r="F407" s="37" t="s">
        <v>1688</v>
      </c>
      <c r="G407" s="103">
        <v>38</v>
      </c>
      <c r="H407" s="103" t="s">
        <v>1686</v>
      </c>
    </row>
    <row r="408" spans="1:11">
      <c r="A408" s="103">
        <v>1573</v>
      </c>
      <c r="B408" s="103" t="s">
        <v>1655</v>
      </c>
      <c r="C408" s="103" t="s">
        <v>1691</v>
      </c>
      <c r="D408" s="33" t="s">
        <v>1542</v>
      </c>
      <c r="E408" s="37">
        <v>66</v>
      </c>
      <c r="F408" s="7" t="s">
        <v>537</v>
      </c>
      <c r="G408" s="103">
        <v>53</v>
      </c>
      <c r="H408" s="101" t="s">
        <v>1690</v>
      </c>
    </row>
    <row r="409" spans="1:11">
      <c r="A409" s="103">
        <v>1574</v>
      </c>
      <c r="B409" s="103" t="s">
        <v>1655</v>
      </c>
      <c r="C409" s="103" t="s">
        <v>591</v>
      </c>
      <c r="D409" s="33" t="s">
        <v>79</v>
      </c>
      <c r="E409" s="37">
        <v>52</v>
      </c>
      <c r="F409" s="114" t="s">
        <v>1553</v>
      </c>
      <c r="G409" s="103">
        <v>34</v>
      </c>
      <c r="H409" s="103" t="s">
        <v>1689</v>
      </c>
    </row>
    <row r="410" spans="1:11">
      <c r="A410" s="103">
        <v>1575</v>
      </c>
      <c r="B410" s="103" t="s">
        <v>1655</v>
      </c>
      <c r="C410" s="103" t="s">
        <v>116</v>
      </c>
      <c r="D410" s="33" t="s">
        <v>79</v>
      </c>
      <c r="E410" s="76">
        <v>41</v>
      </c>
      <c r="F410" s="76" t="s">
        <v>1687</v>
      </c>
      <c r="G410" s="77">
        <v>50</v>
      </c>
      <c r="H410" s="77" t="s">
        <v>1207</v>
      </c>
    </row>
    <row r="411" spans="1:11">
      <c r="A411" s="103">
        <v>1576</v>
      </c>
      <c r="B411" s="103" t="s">
        <v>1655</v>
      </c>
      <c r="C411" s="103" t="s">
        <v>116</v>
      </c>
      <c r="D411" s="33" t="s">
        <v>37</v>
      </c>
      <c r="E411" s="120">
        <v>47</v>
      </c>
      <c r="F411" s="120" t="s">
        <v>1686</v>
      </c>
      <c r="G411" s="119">
        <v>78</v>
      </c>
      <c r="H411" s="119" t="s">
        <v>1690</v>
      </c>
    </row>
    <row r="412" spans="1:11">
      <c r="A412" s="103">
        <v>1577</v>
      </c>
      <c r="B412" s="103" t="s">
        <v>1655</v>
      </c>
      <c r="C412" s="103" t="s">
        <v>61</v>
      </c>
      <c r="D412" s="33" t="s">
        <v>37</v>
      </c>
      <c r="E412" s="119">
        <v>76</v>
      </c>
      <c r="F412" s="119" t="s">
        <v>537</v>
      </c>
      <c r="G412" s="120">
        <v>53</v>
      </c>
      <c r="H412" s="120" t="s">
        <v>1688</v>
      </c>
    </row>
    <row r="413" spans="1:11">
      <c r="A413" s="103" t="s">
        <v>406</v>
      </c>
    </row>
    <row r="414" spans="1:11">
      <c r="E414" s="37">
        <v>56</v>
      </c>
      <c r="F414" s="114" t="s">
        <v>1553</v>
      </c>
      <c r="G414" s="103">
        <v>39</v>
      </c>
      <c r="H414" s="103" t="s">
        <v>1686</v>
      </c>
      <c r="I414" s="104"/>
      <c r="J414" s="32"/>
    </row>
    <row r="415" spans="1:11">
      <c r="A415" s="103">
        <v>1578</v>
      </c>
      <c r="B415" s="103" t="s">
        <v>1656</v>
      </c>
      <c r="C415" s="103" t="s">
        <v>1668</v>
      </c>
      <c r="D415" s="30" t="s">
        <v>1533</v>
      </c>
      <c r="E415" s="103" t="s">
        <v>152</v>
      </c>
      <c r="F415" s="103" t="s">
        <v>213</v>
      </c>
      <c r="H415" s="103" t="s">
        <v>148</v>
      </c>
      <c r="I415" s="104"/>
      <c r="J415" s="32"/>
      <c r="K415" s="101"/>
    </row>
    <row r="416" spans="1:11">
      <c r="A416" s="103">
        <v>1579</v>
      </c>
      <c r="B416" s="103" t="s">
        <v>1656</v>
      </c>
      <c r="C416" s="103" t="s">
        <v>1294</v>
      </c>
      <c r="D416" s="30" t="s">
        <v>1533</v>
      </c>
      <c r="E416" s="103" t="s">
        <v>156</v>
      </c>
      <c r="F416" s="103" t="s">
        <v>215</v>
      </c>
      <c r="H416" s="103" t="s">
        <v>143</v>
      </c>
      <c r="I416" s="104"/>
      <c r="J416" s="32"/>
    </row>
    <row r="417" spans="1:10">
      <c r="E417" s="76">
        <v>52</v>
      </c>
      <c r="F417" s="76" t="s">
        <v>1688</v>
      </c>
      <c r="G417" s="77">
        <v>55</v>
      </c>
      <c r="H417" s="77" t="s">
        <v>1689</v>
      </c>
      <c r="J417" s="32"/>
    </row>
    <row r="418" spans="1:10">
      <c r="A418" s="103" t="s">
        <v>409</v>
      </c>
      <c r="I418" s="32"/>
      <c r="J418" s="32"/>
    </row>
    <row r="419" spans="1:10">
      <c r="E419" s="37">
        <v>68</v>
      </c>
      <c r="F419" s="7" t="s">
        <v>1207</v>
      </c>
      <c r="G419" s="103">
        <v>55</v>
      </c>
      <c r="H419" s="101" t="s">
        <v>1690</v>
      </c>
      <c r="J419" s="32"/>
    </row>
    <row r="420" spans="1:10">
      <c r="A420" s="103">
        <v>1580</v>
      </c>
      <c r="B420" s="103" t="s">
        <v>1656</v>
      </c>
      <c r="C420" s="103" t="s">
        <v>1294</v>
      </c>
      <c r="D420" s="30" t="s">
        <v>1531</v>
      </c>
      <c r="E420" s="103" t="s">
        <v>161</v>
      </c>
      <c r="F420" s="103" t="s">
        <v>162</v>
      </c>
      <c r="H420" s="103" t="s">
        <v>217</v>
      </c>
      <c r="J420" s="32"/>
    </row>
    <row r="421" spans="1:10">
      <c r="A421" s="103">
        <v>1581</v>
      </c>
      <c r="B421" s="103" t="s">
        <v>1656</v>
      </c>
      <c r="C421" s="103" t="s">
        <v>1668</v>
      </c>
      <c r="D421" s="30" t="s">
        <v>1531</v>
      </c>
      <c r="E421" s="103" t="s">
        <v>165</v>
      </c>
      <c r="F421" s="103" t="s">
        <v>166</v>
      </c>
      <c r="H421" s="103" t="s">
        <v>219</v>
      </c>
    </row>
    <row r="422" spans="1:10">
      <c r="C422" s="101"/>
      <c r="D422" s="101"/>
      <c r="E422" s="77">
        <v>57</v>
      </c>
      <c r="F422" s="77" t="s">
        <v>537</v>
      </c>
      <c r="G422" s="76">
        <v>51</v>
      </c>
      <c r="H422" s="76" t="s">
        <v>1687</v>
      </c>
    </row>
    <row r="423" spans="1:10">
      <c r="A423" s="103" t="s">
        <v>416</v>
      </c>
      <c r="C423" s="101"/>
      <c r="D423" s="101"/>
    </row>
    <row r="424" spans="1:10">
      <c r="A424" s="103">
        <v>1582</v>
      </c>
      <c r="B424" s="103" t="s">
        <v>1656</v>
      </c>
      <c r="C424" s="103" t="s">
        <v>1668</v>
      </c>
      <c r="D424" s="30" t="s">
        <v>652</v>
      </c>
      <c r="F424" s="103" t="s">
        <v>178</v>
      </c>
      <c r="H424" s="103" t="s">
        <v>179</v>
      </c>
    </row>
    <row r="425" spans="1:10">
      <c r="A425" s="101"/>
      <c r="D425" s="101"/>
      <c r="E425" s="76">
        <v>48</v>
      </c>
      <c r="F425" s="76" t="s">
        <v>1686</v>
      </c>
      <c r="G425" s="77">
        <v>57</v>
      </c>
      <c r="H425" s="77" t="s">
        <v>1688</v>
      </c>
    </row>
    <row r="426" spans="1:10">
      <c r="A426" s="103" t="s">
        <v>418</v>
      </c>
      <c r="D426" s="101"/>
    </row>
    <row r="427" spans="1:10">
      <c r="A427" s="103">
        <v>1583</v>
      </c>
      <c r="B427" s="103" t="s">
        <v>1656</v>
      </c>
      <c r="C427" s="103" t="s">
        <v>1294</v>
      </c>
      <c r="D427" s="30" t="s">
        <v>652</v>
      </c>
      <c r="F427" s="103" t="s">
        <v>182</v>
      </c>
      <c r="H427" s="103" t="s">
        <v>183</v>
      </c>
    </row>
    <row r="428" spans="1:10">
      <c r="C428" s="101"/>
      <c r="D428" s="101"/>
      <c r="E428" s="76">
        <v>50</v>
      </c>
      <c r="F428" s="76" t="s">
        <v>1553</v>
      </c>
      <c r="G428" s="77">
        <v>52</v>
      </c>
      <c r="H428" s="77" t="s">
        <v>1689</v>
      </c>
    </row>
    <row r="429" spans="1:10">
      <c r="A429" s="103" t="s">
        <v>528</v>
      </c>
      <c r="C429" s="101"/>
      <c r="D429" s="101"/>
    </row>
    <row r="430" spans="1:10">
      <c r="A430" s="103">
        <v>1584</v>
      </c>
      <c r="B430" s="103" t="s">
        <v>1656</v>
      </c>
      <c r="C430" s="103" t="s">
        <v>1294</v>
      </c>
      <c r="D430" s="30" t="s">
        <v>134</v>
      </c>
      <c r="F430" s="103" t="s">
        <v>186</v>
      </c>
      <c r="H430" s="103" t="s">
        <v>187</v>
      </c>
    </row>
    <row r="431" spans="1:10">
      <c r="E431" s="103">
        <v>54</v>
      </c>
      <c r="F431" s="116" t="s">
        <v>1690</v>
      </c>
      <c r="G431" s="37">
        <v>65</v>
      </c>
      <c r="H431" s="37" t="s">
        <v>1687</v>
      </c>
    </row>
    <row r="432" spans="1:10">
      <c r="A432" s="103" t="s">
        <v>422</v>
      </c>
    </row>
    <row r="433" spans="1:8">
      <c r="A433" s="103">
        <v>1585</v>
      </c>
      <c r="B433" s="103" t="s">
        <v>1656</v>
      </c>
      <c r="C433" s="103" t="s">
        <v>1668</v>
      </c>
      <c r="D433" s="30" t="s">
        <v>134</v>
      </c>
      <c r="F433" s="103" t="s">
        <v>63</v>
      </c>
      <c r="H433" s="103" t="s">
        <v>190</v>
      </c>
    </row>
    <row r="434" spans="1:8">
      <c r="E434" s="76">
        <v>43</v>
      </c>
      <c r="F434" s="76" t="s">
        <v>1207</v>
      </c>
      <c r="G434" s="77">
        <v>62</v>
      </c>
      <c r="H434" s="77" t="s">
        <v>537</v>
      </c>
    </row>
    <row r="437" spans="1:8">
      <c r="A437" s="150" t="s">
        <v>1676</v>
      </c>
      <c r="B437" s="150"/>
      <c r="C437" s="150"/>
      <c r="D437" s="150"/>
      <c r="E437" s="150"/>
      <c r="F437" s="150"/>
      <c r="G437" s="150"/>
      <c r="H437" s="150"/>
    </row>
    <row r="438" spans="1:8">
      <c r="A438" s="150" t="s">
        <v>532</v>
      </c>
      <c r="B438" s="150"/>
      <c r="C438" s="150"/>
      <c r="D438" s="150"/>
      <c r="E438" s="150"/>
      <c r="F438" s="150"/>
      <c r="G438" s="150"/>
      <c r="H438" s="150"/>
    </row>
    <row r="441" spans="1:8">
      <c r="E441" s="103" t="s">
        <v>1568</v>
      </c>
      <c r="F441" s="103" t="s">
        <v>1569</v>
      </c>
    </row>
    <row r="442" spans="1:8">
      <c r="A442" s="103" t="s">
        <v>1705</v>
      </c>
      <c r="B442" s="100" t="s">
        <v>1699</v>
      </c>
      <c r="C442" s="103" t="s">
        <v>5</v>
      </c>
      <c r="E442" s="58">
        <f>IF($E462-$G462&gt;20,20,IF($E462-$G462&lt;-20,-20,$E462-$G462))+IF($E468-$G468&gt;20,20,IF($E468-$G468&lt;-20,-20,$E468-$G468))+IF($G474-$E474&gt;20,20,IF($G474-$E474&lt;-20,-20,$G474-$E474))</f>
        <v>38</v>
      </c>
      <c r="F442" s="58">
        <f>IF($E462&gt;$G462,1,0)+IF($E468&gt;$G468,1,0)+IF($G474&gt;$E474,1,0)</f>
        <v>2</v>
      </c>
    </row>
    <row r="443" spans="1:8">
      <c r="A443" s="103" t="s">
        <v>1710</v>
      </c>
      <c r="B443" s="100" t="s">
        <v>1700</v>
      </c>
      <c r="C443" s="106" t="s">
        <v>253</v>
      </c>
      <c r="E443" s="58">
        <f>IF($G462-$E462&gt;20,20,IF($G462-$E462&lt;-20,-20,$G462-$E462))+IF($E469-$G469&gt;20,20,IF($E469-$G469&lt;-20,-20,$E469-$G469))+IF($G475-$E475&gt;20,20,IF($G475-$E475&lt;-20,-20,$G475-$E475))</f>
        <v>-36</v>
      </c>
      <c r="F443" s="58">
        <f>IF($G462&gt;$E462,1,0)+IF($E469&gt;$G469,1,0)+IF($G475&gt;$E475,1,0)</f>
        <v>1</v>
      </c>
    </row>
    <row r="444" spans="1:8">
      <c r="B444" s="100" t="s">
        <v>1507</v>
      </c>
      <c r="C444" s="101" t="s">
        <v>1035</v>
      </c>
      <c r="E444" s="58">
        <f>IF($E464-$G464&gt;20,20,IF($E464-$G464&lt;-20,-20,$E464-$G464))+IF($G469-$E469&gt;20,20,IF($G469-$E469&lt;-20,-20,$G469-$E469))+IF($E474-$G474&gt;20,20,IF($E474-$G474&lt;-20,-20,$E474-$G474))</f>
        <v>-37</v>
      </c>
      <c r="F444" s="58">
        <f>IF($E464&gt;$G464,1,0)+IF($G469&gt;$E469,1,0)+IF($E474&gt;$G474,1,0)</f>
        <v>0</v>
      </c>
    </row>
    <row r="445" spans="1:8">
      <c r="B445" s="100" t="s">
        <v>1504</v>
      </c>
      <c r="C445" s="103" t="s">
        <v>1696</v>
      </c>
      <c r="E445" s="58">
        <f>IF($G464-$E464&gt;20,20,IF($G464-$E464&lt;-20,-20,$G464-$E464))+IF($G468-$E468&gt;20,20,IF($G468-$E468&lt;-20,-20,$G468-$E468))+IF($E475-$G475&gt;20,20,IF($E475-$G475&lt;-20,-20,$E475-$G475))</f>
        <v>35</v>
      </c>
      <c r="F445" s="58">
        <f>IF($G464&gt;$E464,1,0)+IF($G468&gt;$E468,1,0)+IF($E475&gt;$G475,1,0)</f>
        <v>3</v>
      </c>
    </row>
    <row r="446" spans="1:8">
      <c r="B446" s="100"/>
      <c r="E446" s="58"/>
      <c r="F446" s="58"/>
    </row>
    <row r="447" spans="1:8">
      <c r="B447" s="100" t="s">
        <v>1507</v>
      </c>
      <c r="C447" s="106" t="s">
        <v>534</v>
      </c>
      <c r="E447" s="58">
        <f>IF($E463-$G463&gt;20,20,IF($E463-$G463&lt;-20,-20,$E463-$G463))+IF($G470-$E470&gt;20,20,IF($G470-$E470&lt;-20,-20,$G470-$E470))+IF($E476-$G476&gt;20,20,IF($E476-$G476&lt;-20,-20,$E476-$G476))</f>
        <v>-60</v>
      </c>
      <c r="F447" s="58">
        <f>IF($E463&gt;$G463,1,0)+IF($G470&gt;$E470,1,0)+IF($E476&gt;$G476,1,0)</f>
        <v>0</v>
      </c>
    </row>
    <row r="448" spans="1:8">
      <c r="A448" s="103" t="s">
        <v>1709</v>
      </c>
      <c r="B448" s="100" t="s">
        <v>1702</v>
      </c>
      <c r="C448" s="103" t="s">
        <v>1693</v>
      </c>
      <c r="E448" s="58">
        <f>IF($G463-$E463&gt;20,20,IF($G463-$E463&lt;-20,-20,$G463-$E463))+IF($E471-$G471&gt;20,20,IF($E471-$G471&lt;-20,-20,$E471-$G471))+IF($E477-$G477&gt;20,20,IF($E477-$G477&lt;-20,-20,$E477-$G477))</f>
        <v>-17</v>
      </c>
      <c r="F448" s="58">
        <f>IF($G463&gt;$E463,1,0)+IF($E471&gt;$G471,1,0)+IF($E477&gt;$G477,1,0)</f>
        <v>1</v>
      </c>
    </row>
    <row r="449" spans="1:13">
      <c r="B449" s="100" t="s">
        <v>1504</v>
      </c>
      <c r="C449" s="103" t="s">
        <v>1039</v>
      </c>
      <c r="E449" s="58">
        <f>IF($E465-$G465&gt;20,20,IF($E465-$G465&lt;-20,-20,$E465-$G465))+IF($E470-$G470&gt;20,20,IF($E470-$G470&lt;-20,-20,$E470-$G470))+IF($G477-$E477&gt;20,20,IF($G477-$E477&lt;-20,-20,$G477-$E477))</f>
        <v>41</v>
      </c>
      <c r="F449" s="58">
        <f>IF($E465&gt;$G465,1,0)+IF($E470&gt;$G470,1,0)+IF($G477&gt;$E477,1,0)</f>
        <v>3</v>
      </c>
    </row>
    <row r="450" spans="1:13">
      <c r="A450" s="103" t="s">
        <v>1706</v>
      </c>
      <c r="B450" s="100" t="s">
        <v>1701</v>
      </c>
      <c r="C450" s="105" t="s">
        <v>1340</v>
      </c>
      <c r="E450" s="58">
        <f>IF($G465-$E465&gt;20,20,IF($G465-$E465&lt;-20,-20,$G465-$E465))+IF($G471-$E471&gt;20,20,IF($G471-$E471&lt;-20,-20,$G471-$E471))+IF($G476-$E476&gt;20,20,IF($G476-$E476&lt;-20,-20,$G476-$E476))</f>
        <v>36</v>
      </c>
      <c r="F450" s="58">
        <f>IF($G465&gt;$E465,1,0)+IF($G471&gt;$E471,1,0)+IF($G476&gt;$E476,1,0)</f>
        <v>2</v>
      </c>
      <c r="G450" s="56"/>
    </row>
    <row r="451" spans="1:13">
      <c r="B451" s="100"/>
      <c r="C451" s="56"/>
      <c r="E451" s="58"/>
      <c r="F451" s="58"/>
      <c r="G451" s="56"/>
    </row>
    <row r="452" spans="1:13">
      <c r="A452" s="103" t="s">
        <v>1707</v>
      </c>
      <c r="B452" s="100" t="s">
        <v>1703</v>
      </c>
      <c r="C452" s="103" t="s">
        <v>1692</v>
      </c>
      <c r="E452" s="58">
        <f>IF($E466-$G466&gt;20,20,IF($E466-$G466&lt;-20,-20,$E466-$G466))+IF($G472-$E472&gt;20,20,IF($G472-$E472&lt;-20,-20,$G472-$E472))+IF($E478-$G478&gt;20,20,IF($E478-$G478&lt;-20,-20,$E478-$G478))</f>
        <v>13</v>
      </c>
      <c r="F452" s="58">
        <f>IF($E466&gt;$G466,1,0)+IF($G472&gt;$E472,1,0)+IF($E478&gt;$G478,1,0)</f>
        <v>2</v>
      </c>
      <c r="G452" s="56"/>
    </row>
    <row r="453" spans="1:13">
      <c r="B453" s="32" t="s">
        <v>1504</v>
      </c>
      <c r="C453" s="103" t="s">
        <v>1694</v>
      </c>
      <c r="E453" s="58">
        <f>IF($G466-$E466&gt;20,20,IF($G466-$E466&lt;-20,-20,$G466-$E466))+IF($E473-$G473&gt;20,20,IF($E473-$G473&lt;-20,-20,$E473-$G473))+IF($E479-$G479&gt;20,20,IF($E479-$G479&lt;-20,-20,$E479-$G479))</f>
        <v>42</v>
      </c>
      <c r="F453" s="58">
        <f>IF($G466&gt;$E466,1,0)+IF($E473&gt;$G473,1,0)+IF($E479&gt;$G479,1,0)</f>
        <v>3</v>
      </c>
    </row>
    <row r="454" spans="1:13">
      <c r="A454" s="103" t="s">
        <v>1708</v>
      </c>
      <c r="B454" s="100" t="s">
        <v>1704</v>
      </c>
      <c r="C454" s="103" t="s">
        <v>1695</v>
      </c>
      <c r="E454" s="58">
        <f>IF($E467-$G467&gt;20,20,IF($E467-$G467&lt;-20,-20,$E467-$G467))+IF($E472-$G472&gt;20,20,IF($E472-$G472&lt;-20,-20,$E472-$G472))+IF($G479-$E479&gt;20,20,IF($G479-$E479&lt;-20,-20,$G479-$E479))</f>
        <v>-7</v>
      </c>
      <c r="F454" s="58">
        <f>IF($E467&gt;$G467,1,0)+IF($E472&gt;$G472,1,0)+IF($G479&gt;$E479,1,0)</f>
        <v>1</v>
      </c>
    </row>
    <row r="455" spans="1:13">
      <c r="B455" s="100" t="s">
        <v>1507</v>
      </c>
      <c r="C455" s="103" t="s">
        <v>1697</v>
      </c>
      <c r="E455" s="58">
        <f>IF($G467-$E467&gt;20,20,IF($G467-$E467&lt;-20,-20,$G467-$E467))+IF($G473-$E473&gt;20,20,IF($G473-$E473&lt;-20,-20,$G473-$E473))+IF($G478-$E478&gt;20,20,IF($G478-$E478&lt;-20,-20,$G478-$E478))</f>
        <v>-48</v>
      </c>
      <c r="F455" s="58">
        <f>IF($G467&gt;$E467,1,0)+IF($G473&gt;$E473,1,0)+IF($G478&gt;$E478,1,0)</f>
        <v>0</v>
      </c>
    </row>
    <row r="456" spans="1:13">
      <c r="A456" s="56"/>
      <c r="B456" s="56"/>
      <c r="C456" s="56"/>
      <c r="D456" s="56"/>
      <c r="E456" s="56"/>
    </row>
    <row r="457" spans="1:13">
      <c r="A457" s="56"/>
      <c r="B457" s="56"/>
      <c r="C457" s="56"/>
      <c r="D457" s="56"/>
      <c r="E457" s="56"/>
    </row>
    <row r="458" spans="1:13">
      <c r="B458" s="56"/>
      <c r="I458" s="56"/>
      <c r="K458" s="56"/>
      <c r="L458" s="56"/>
      <c r="M458" s="56"/>
    </row>
    <row r="459" spans="1:13">
      <c r="A459" s="149" t="s">
        <v>10</v>
      </c>
      <c r="B459" s="149"/>
      <c r="I459" s="56"/>
      <c r="K459" s="56"/>
      <c r="L459" s="56"/>
      <c r="M459" s="56"/>
    </row>
    <row r="460" spans="1:13">
      <c r="I460" s="56"/>
      <c r="J460" s="56"/>
      <c r="K460" s="56"/>
      <c r="L460" s="56"/>
      <c r="M460" s="56"/>
    </row>
    <row r="461" spans="1:13">
      <c r="A461" s="103" t="s">
        <v>114</v>
      </c>
      <c r="B461" s="103" t="s">
        <v>12</v>
      </c>
      <c r="C461" s="103" t="s">
        <v>13</v>
      </c>
      <c r="D461" s="103" t="s">
        <v>14</v>
      </c>
      <c r="F461" s="103" t="s">
        <v>15</v>
      </c>
      <c r="H461" s="103" t="s">
        <v>16</v>
      </c>
      <c r="I461" s="56"/>
      <c r="J461" s="56"/>
      <c r="K461" s="56"/>
      <c r="L461" s="56"/>
      <c r="M461" s="56"/>
    </row>
    <row r="462" spans="1:13">
      <c r="A462" s="103">
        <v>1586</v>
      </c>
      <c r="B462" s="103" t="s">
        <v>1653</v>
      </c>
      <c r="C462" s="103" t="s">
        <v>86</v>
      </c>
      <c r="D462" s="30" t="s">
        <v>81</v>
      </c>
      <c r="E462" s="37">
        <v>58</v>
      </c>
      <c r="F462" s="37" t="s">
        <v>5</v>
      </c>
      <c r="G462" s="103">
        <v>39</v>
      </c>
      <c r="H462" s="103" t="s">
        <v>253</v>
      </c>
      <c r="I462" s="56"/>
      <c r="J462" s="56"/>
      <c r="K462" s="56"/>
      <c r="L462" s="56"/>
      <c r="M462" s="56"/>
    </row>
    <row r="463" spans="1:13">
      <c r="A463" s="103">
        <v>1587</v>
      </c>
      <c r="B463" s="103" t="s">
        <v>1653</v>
      </c>
      <c r="C463" s="103" t="s">
        <v>86</v>
      </c>
      <c r="D463" s="30" t="s">
        <v>432</v>
      </c>
      <c r="E463" s="120">
        <v>29</v>
      </c>
      <c r="F463" s="120" t="s">
        <v>534</v>
      </c>
      <c r="G463" s="119">
        <v>57</v>
      </c>
      <c r="H463" s="119" t="s">
        <v>1693</v>
      </c>
      <c r="I463" s="56"/>
      <c r="J463" s="56"/>
      <c r="K463" s="56"/>
      <c r="L463" s="56"/>
      <c r="M463" s="56"/>
    </row>
    <row r="464" spans="1:13">
      <c r="A464" s="103">
        <v>1588</v>
      </c>
      <c r="B464" s="103" t="s">
        <v>1653</v>
      </c>
      <c r="C464" s="103" t="s">
        <v>86</v>
      </c>
      <c r="D464" s="30" t="s">
        <v>433</v>
      </c>
      <c r="E464" s="103">
        <v>46</v>
      </c>
      <c r="F464" s="101" t="s">
        <v>1035</v>
      </c>
      <c r="G464" s="37">
        <v>60</v>
      </c>
      <c r="H464" s="37" t="s">
        <v>1696</v>
      </c>
      <c r="I464" s="56"/>
      <c r="J464" s="56"/>
      <c r="K464" s="56"/>
      <c r="L464" s="56"/>
      <c r="M464" s="56"/>
    </row>
    <row r="465" spans="1:14">
      <c r="A465" s="103">
        <v>1589</v>
      </c>
      <c r="B465" s="103" t="s">
        <v>1698</v>
      </c>
      <c r="C465" s="103" t="s">
        <v>61</v>
      </c>
      <c r="D465" s="30" t="s">
        <v>27</v>
      </c>
      <c r="E465" s="37">
        <v>2</v>
      </c>
      <c r="F465" s="37" t="s">
        <v>1039</v>
      </c>
      <c r="G465" s="103">
        <v>0</v>
      </c>
      <c r="H465" s="101" t="s">
        <v>917</v>
      </c>
      <c r="I465" s="56"/>
      <c r="J465" s="56"/>
      <c r="K465" s="56"/>
      <c r="L465" s="56"/>
      <c r="M465" s="56"/>
    </row>
    <row r="466" spans="1:14">
      <c r="A466" s="103">
        <v>1590</v>
      </c>
      <c r="B466" s="103" t="s">
        <v>1655</v>
      </c>
      <c r="C466" s="103" t="s">
        <v>30</v>
      </c>
      <c r="D466" s="30" t="s">
        <v>27</v>
      </c>
      <c r="E466" s="76">
        <v>44</v>
      </c>
      <c r="F466" s="76" t="s">
        <v>1692</v>
      </c>
      <c r="G466" s="77">
        <v>49</v>
      </c>
      <c r="H466" s="77" t="s">
        <v>1694</v>
      </c>
      <c r="I466" s="56"/>
      <c r="J466" s="56"/>
      <c r="K466" s="56"/>
      <c r="L466" s="56"/>
      <c r="M466" s="56"/>
      <c r="N466" s="56"/>
    </row>
    <row r="467" spans="1:14">
      <c r="A467" s="37">
        <v>1591</v>
      </c>
      <c r="B467" s="37" t="s">
        <v>1655</v>
      </c>
      <c r="C467" s="107" t="s">
        <v>1294</v>
      </c>
      <c r="D467" s="108" t="s">
        <v>27</v>
      </c>
      <c r="E467" s="119">
        <v>58</v>
      </c>
      <c r="F467" s="119" t="s">
        <v>1695</v>
      </c>
      <c r="G467" s="119">
        <v>31</v>
      </c>
      <c r="H467" s="120" t="s">
        <v>1697</v>
      </c>
      <c r="I467" s="56"/>
      <c r="J467" s="56"/>
      <c r="K467" s="56"/>
      <c r="L467" s="56"/>
      <c r="M467" s="56"/>
      <c r="N467" s="56"/>
    </row>
    <row r="468" spans="1:14">
      <c r="A468" s="37">
        <v>1592</v>
      </c>
      <c r="B468" s="37" t="s">
        <v>1655</v>
      </c>
      <c r="C468" s="107" t="s">
        <v>619</v>
      </c>
      <c r="D468" s="109" t="s">
        <v>88</v>
      </c>
      <c r="E468" s="77">
        <v>46</v>
      </c>
      <c r="F468" s="76" t="s">
        <v>5</v>
      </c>
      <c r="G468" s="76">
        <v>47</v>
      </c>
      <c r="H468" s="77" t="s">
        <v>1696</v>
      </c>
      <c r="I468" s="56"/>
      <c r="J468" s="55"/>
      <c r="K468" s="56"/>
      <c r="L468" s="56"/>
      <c r="M468" s="56"/>
      <c r="N468" s="56"/>
    </row>
    <row r="469" spans="1:14">
      <c r="A469" s="37">
        <v>1593</v>
      </c>
      <c r="B469" s="37" t="s">
        <v>1655</v>
      </c>
      <c r="C469" s="107" t="s">
        <v>229</v>
      </c>
      <c r="D469" s="110" t="s">
        <v>1542</v>
      </c>
      <c r="E469" s="77">
        <v>45</v>
      </c>
      <c r="F469" s="132" t="s">
        <v>253</v>
      </c>
      <c r="G469" s="76">
        <v>42</v>
      </c>
      <c r="H469" s="76" t="s">
        <v>1035</v>
      </c>
      <c r="I469" s="56"/>
      <c r="J469" s="56"/>
      <c r="K469" s="56"/>
      <c r="L469" s="56"/>
      <c r="M469" s="56"/>
      <c r="N469" s="56"/>
    </row>
    <row r="470" spans="1:14">
      <c r="A470" s="37">
        <v>1594</v>
      </c>
      <c r="B470" s="37" t="s">
        <v>1655</v>
      </c>
      <c r="C470" s="107" t="s">
        <v>116</v>
      </c>
      <c r="D470" s="110" t="s">
        <v>35</v>
      </c>
      <c r="E470" s="119">
        <v>71</v>
      </c>
      <c r="F470" s="119" t="s">
        <v>1039</v>
      </c>
      <c r="G470" s="120">
        <v>36</v>
      </c>
      <c r="H470" s="130" t="s">
        <v>534</v>
      </c>
      <c r="I470" s="56"/>
      <c r="J470" s="56"/>
      <c r="K470" s="56"/>
      <c r="L470" s="56"/>
      <c r="M470" s="56"/>
      <c r="N470" s="56"/>
    </row>
    <row r="471" spans="1:14">
      <c r="A471" s="37">
        <v>1595</v>
      </c>
      <c r="B471" s="37" t="s">
        <v>1655</v>
      </c>
      <c r="C471" s="107" t="s">
        <v>30</v>
      </c>
      <c r="D471" s="110" t="s">
        <v>35</v>
      </c>
      <c r="E471" s="103">
        <v>47</v>
      </c>
      <c r="F471" s="103" t="s">
        <v>1693</v>
      </c>
      <c r="G471" s="37">
        <v>65</v>
      </c>
      <c r="H471" s="114" t="s">
        <v>1340</v>
      </c>
      <c r="I471" s="56"/>
      <c r="J471" s="56"/>
      <c r="K471" s="56"/>
      <c r="L471" s="56"/>
      <c r="M471" s="56"/>
      <c r="N471" s="56"/>
    </row>
    <row r="472" spans="1:14">
      <c r="A472" s="37">
        <v>1596</v>
      </c>
      <c r="B472" s="37" t="s">
        <v>1655</v>
      </c>
      <c r="C472" s="107" t="s">
        <v>1294</v>
      </c>
      <c r="D472" s="110" t="s">
        <v>652</v>
      </c>
      <c r="E472" s="76">
        <v>48</v>
      </c>
      <c r="F472" s="76" t="s">
        <v>1695</v>
      </c>
      <c r="G472" s="77">
        <v>55</v>
      </c>
      <c r="H472" s="77" t="s">
        <v>1692</v>
      </c>
      <c r="I472" s="56"/>
      <c r="J472" s="56"/>
      <c r="K472" s="56"/>
      <c r="L472" s="56"/>
      <c r="M472" s="56"/>
      <c r="N472" s="56"/>
    </row>
    <row r="473" spans="1:14">
      <c r="A473" s="37">
        <v>1597</v>
      </c>
      <c r="B473" s="37" t="s">
        <v>1655</v>
      </c>
      <c r="C473" s="107" t="s">
        <v>229</v>
      </c>
      <c r="D473" s="110" t="s">
        <v>652</v>
      </c>
      <c r="E473" s="37">
        <v>53</v>
      </c>
      <c r="F473" s="37" t="s">
        <v>1694</v>
      </c>
      <c r="G473" s="103">
        <v>36</v>
      </c>
      <c r="H473" s="116" t="s">
        <v>1697</v>
      </c>
      <c r="I473" s="56"/>
      <c r="J473" s="56"/>
      <c r="K473" s="56"/>
      <c r="L473" s="56"/>
      <c r="M473" s="56"/>
      <c r="N473" s="56"/>
    </row>
    <row r="474" spans="1:14">
      <c r="A474" s="37">
        <v>1598</v>
      </c>
      <c r="B474" s="37" t="s">
        <v>1655</v>
      </c>
      <c r="C474" s="107" t="s">
        <v>30</v>
      </c>
      <c r="D474" s="108" t="s">
        <v>37</v>
      </c>
      <c r="E474" s="119">
        <v>46</v>
      </c>
      <c r="F474" s="120" t="s">
        <v>1035</v>
      </c>
      <c r="G474" s="119">
        <v>67</v>
      </c>
      <c r="H474" s="119" t="s">
        <v>5</v>
      </c>
      <c r="I474" s="56"/>
      <c r="J474" s="56"/>
      <c r="K474" s="56"/>
      <c r="L474" s="56"/>
      <c r="M474" s="56"/>
      <c r="N474" s="56"/>
    </row>
    <row r="475" spans="1:14">
      <c r="A475" s="37">
        <v>1599</v>
      </c>
      <c r="B475" s="37" t="s">
        <v>1655</v>
      </c>
      <c r="C475" s="111" t="s">
        <v>229</v>
      </c>
      <c r="D475" s="112" t="s">
        <v>679</v>
      </c>
      <c r="E475" s="119">
        <v>56</v>
      </c>
      <c r="F475" s="119" t="s">
        <v>1696</v>
      </c>
      <c r="G475" s="120">
        <v>36</v>
      </c>
      <c r="H475" s="130" t="s">
        <v>253</v>
      </c>
      <c r="I475" s="56"/>
      <c r="J475" s="56"/>
      <c r="K475" s="56"/>
      <c r="L475" s="56"/>
      <c r="M475" s="56"/>
      <c r="N475" s="56"/>
    </row>
    <row r="476" spans="1:14">
      <c r="A476" s="37">
        <v>1560</v>
      </c>
      <c r="B476" s="37" t="s">
        <v>1655</v>
      </c>
      <c r="C476" s="111" t="s">
        <v>116</v>
      </c>
      <c r="D476" s="112" t="s">
        <v>81</v>
      </c>
      <c r="E476" s="119">
        <v>41</v>
      </c>
      <c r="F476" s="131" t="s">
        <v>534</v>
      </c>
      <c r="G476" s="119">
        <v>71</v>
      </c>
      <c r="H476" s="128" t="s">
        <v>1340</v>
      </c>
      <c r="I476" s="56"/>
      <c r="J476" s="56"/>
      <c r="K476" s="56"/>
      <c r="L476" s="56"/>
      <c r="M476" s="56"/>
      <c r="N476" s="56"/>
    </row>
    <row r="477" spans="1:14">
      <c r="A477" s="37">
        <v>1561</v>
      </c>
      <c r="B477" s="37" t="s">
        <v>1655</v>
      </c>
      <c r="C477" s="111" t="s">
        <v>30</v>
      </c>
      <c r="D477" s="112" t="s">
        <v>81</v>
      </c>
      <c r="E477" s="103">
        <v>54</v>
      </c>
      <c r="F477" s="103" t="s">
        <v>1693</v>
      </c>
      <c r="G477" s="37">
        <v>73</v>
      </c>
      <c r="H477" s="37" t="s">
        <v>1039</v>
      </c>
      <c r="I477" s="56"/>
      <c r="J477" s="56"/>
      <c r="K477" s="56"/>
      <c r="L477" s="56"/>
      <c r="M477" s="56"/>
      <c r="N477" s="56"/>
    </row>
    <row r="478" spans="1:14">
      <c r="A478" s="37">
        <v>1562</v>
      </c>
      <c r="B478" s="37" t="s">
        <v>1655</v>
      </c>
      <c r="C478" s="111" t="s">
        <v>61</v>
      </c>
      <c r="D478" s="112" t="s">
        <v>81</v>
      </c>
      <c r="E478" s="37">
        <v>51</v>
      </c>
      <c r="F478" s="37" t="s">
        <v>1692</v>
      </c>
      <c r="G478" s="103">
        <v>40</v>
      </c>
      <c r="H478" s="103" t="s">
        <v>1697</v>
      </c>
      <c r="I478" s="56"/>
      <c r="J478" s="56"/>
      <c r="K478" s="56"/>
      <c r="L478" s="56"/>
      <c r="M478" s="56"/>
      <c r="N478" s="56"/>
    </row>
    <row r="479" spans="1:14">
      <c r="A479" s="37">
        <v>1563</v>
      </c>
      <c r="B479" s="37" t="s">
        <v>1655</v>
      </c>
      <c r="C479" s="111" t="s">
        <v>1294</v>
      </c>
      <c r="D479" s="112" t="s">
        <v>704</v>
      </c>
      <c r="E479" s="119">
        <v>62</v>
      </c>
      <c r="F479" s="119" t="s">
        <v>1694</v>
      </c>
      <c r="G479" s="120">
        <v>36</v>
      </c>
      <c r="H479" s="120" t="s">
        <v>1695</v>
      </c>
      <c r="I479" s="56"/>
      <c r="J479" s="56"/>
      <c r="K479" s="56"/>
      <c r="L479" s="56"/>
      <c r="M479" s="56"/>
      <c r="N479" s="56"/>
    </row>
    <row r="480" spans="1:14">
      <c r="I480" s="56"/>
      <c r="J480" s="56"/>
      <c r="K480" s="56"/>
      <c r="L480" s="56"/>
      <c r="M480" s="56"/>
      <c r="N480" s="56"/>
    </row>
    <row r="481" spans="1:14">
      <c r="A481" s="149" t="s">
        <v>561</v>
      </c>
      <c r="B481" s="149"/>
      <c r="C481" s="149"/>
      <c r="E481" s="77">
        <v>55</v>
      </c>
      <c r="F481" s="77" t="s">
        <v>1035</v>
      </c>
      <c r="G481" s="76">
        <v>54</v>
      </c>
      <c r="H481" s="76" t="s">
        <v>1697</v>
      </c>
      <c r="J481" s="100"/>
      <c r="L481" s="56"/>
      <c r="M481" s="56"/>
      <c r="N481" s="56"/>
    </row>
    <row r="482" spans="1:14">
      <c r="A482" s="103">
        <v>1564</v>
      </c>
      <c r="B482" s="103" t="s">
        <v>1656</v>
      </c>
      <c r="C482" s="103" t="s">
        <v>229</v>
      </c>
      <c r="D482" s="113" t="s">
        <v>1533</v>
      </c>
      <c r="E482" s="103" t="s">
        <v>142</v>
      </c>
      <c r="F482" s="103" t="s">
        <v>143</v>
      </c>
      <c r="H482" s="60" t="s">
        <v>149</v>
      </c>
      <c r="J482" s="100"/>
      <c r="L482" s="56"/>
      <c r="M482" s="56"/>
      <c r="N482" s="56"/>
    </row>
    <row r="483" spans="1:14">
      <c r="A483" s="103">
        <v>1565</v>
      </c>
      <c r="B483" s="103" t="s">
        <v>1656</v>
      </c>
      <c r="C483" s="103" t="s">
        <v>229</v>
      </c>
      <c r="D483" s="113" t="s">
        <v>1531</v>
      </c>
      <c r="E483" s="103" t="s">
        <v>147</v>
      </c>
      <c r="F483" s="103" t="s">
        <v>148</v>
      </c>
      <c r="H483" s="60" t="s">
        <v>144</v>
      </c>
      <c r="J483" s="100"/>
      <c r="K483" s="101"/>
      <c r="L483" s="56"/>
      <c r="M483" s="56"/>
      <c r="N483" s="56"/>
    </row>
    <row r="484" spans="1:14">
      <c r="E484" s="76">
        <v>46</v>
      </c>
      <c r="F484" s="77" t="s">
        <v>534</v>
      </c>
      <c r="G484" s="77">
        <v>50</v>
      </c>
      <c r="H484" s="77" t="s">
        <v>253</v>
      </c>
      <c r="J484" s="100"/>
      <c r="L484" s="56"/>
      <c r="M484" s="56"/>
      <c r="N484" s="56"/>
    </row>
    <row r="485" spans="1:14">
      <c r="A485" s="149" t="s">
        <v>564</v>
      </c>
      <c r="B485" s="149"/>
      <c r="C485" s="149"/>
      <c r="E485" s="119">
        <v>58</v>
      </c>
      <c r="F485" s="133" t="s">
        <v>1340</v>
      </c>
      <c r="G485" s="120">
        <v>31</v>
      </c>
      <c r="H485" s="119" t="s">
        <v>1695</v>
      </c>
      <c r="J485" s="100"/>
      <c r="L485" s="56"/>
      <c r="M485" s="56"/>
      <c r="N485" s="56"/>
    </row>
    <row r="486" spans="1:14">
      <c r="A486" s="103">
        <v>1566</v>
      </c>
      <c r="B486" s="103" t="s">
        <v>1656</v>
      </c>
      <c r="C486" s="113" t="s">
        <v>61</v>
      </c>
      <c r="D486" s="103" t="s">
        <v>27</v>
      </c>
      <c r="E486" s="103" t="s">
        <v>152</v>
      </c>
      <c r="F486" s="103" t="s">
        <v>153</v>
      </c>
      <c r="H486" s="60" t="s">
        <v>158</v>
      </c>
      <c r="J486" s="100"/>
      <c r="L486" s="56"/>
      <c r="M486" s="56"/>
      <c r="N486" s="56"/>
    </row>
    <row r="487" spans="1:14">
      <c r="A487" s="103">
        <v>1567</v>
      </c>
      <c r="B487" s="103" t="s">
        <v>1656</v>
      </c>
      <c r="C487" s="103" t="s">
        <v>30</v>
      </c>
      <c r="D487" s="103" t="s">
        <v>27</v>
      </c>
      <c r="E487" s="103" t="s">
        <v>156</v>
      </c>
      <c r="F487" s="103" t="s">
        <v>157</v>
      </c>
      <c r="H487" s="60" t="s">
        <v>154</v>
      </c>
      <c r="J487" s="100"/>
      <c r="L487" s="56"/>
      <c r="M487" s="56"/>
      <c r="N487" s="56"/>
    </row>
    <row r="488" spans="1:14">
      <c r="E488" s="76">
        <v>52</v>
      </c>
      <c r="F488" s="76" t="s">
        <v>1692</v>
      </c>
      <c r="G488" s="77">
        <v>55</v>
      </c>
      <c r="H488" s="77" t="s">
        <v>1693</v>
      </c>
      <c r="J488" s="100"/>
      <c r="L488" s="56"/>
      <c r="M488" s="56"/>
      <c r="N488" s="56"/>
    </row>
    <row r="489" spans="1:14">
      <c r="A489" s="149" t="s">
        <v>567</v>
      </c>
      <c r="B489" s="149"/>
      <c r="C489" s="149"/>
      <c r="E489" s="103">
        <v>50</v>
      </c>
      <c r="F489" s="103" t="s">
        <v>1696</v>
      </c>
      <c r="G489" s="103">
        <v>63</v>
      </c>
      <c r="H489" s="37" t="s">
        <v>1694</v>
      </c>
      <c r="J489" s="100"/>
      <c r="L489" s="56"/>
      <c r="M489" s="56"/>
      <c r="N489" s="56"/>
    </row>
    <row r="490" spans="1:14">
      <c r="A490" s="103">
        <v>1568</v>
      </c>
      <c r="B490" s="103" t="s">
        <v>1656</v>
      </c>
      <c r="C490" s="113" t="s">
        <v>204</v>
      </c>
      <c r="D490" s="113" t="s">
        <v>1533</v>
      </c>
      <c r="E490" s="103" t="s">
        <v>161</v>
      </c>
      <c r="F490" s="103" t="s">
        <v>162</v>
      </c>
      <c r="H490" s="60" t="s">
        <v>167</v>
      </c>
      <c r="J490" s="100"/>
      <c r="K490" s="56"/>
      <c r="L490" s="56"/>
      <c r="M490" s="56"/>
      <c r="N490" s="56"/>
    </row>
    <row r="491" spans="1:14">
      <c r="A491" s="103">
        <v>1569</v>
      </c>
      <c r="B491" s="103" t="s">
        <v>1532</v>
      </c>
      <c r="C491" s="103" t="s">
        <v>86</v>
      </c>
      <c r="D491" s="103" t="s">
        <v>1533</v>
      </c>
      <c r="E491" s="103" t="s">
        <v>165</v>
      </c>
      <c r="F491" s="103" t="s">
        <v>166</v>
      </c>
      <c r="H491" s="60" t="s">
        <v>163</v>
      </c>
      <c r="J491" s="100"/>
      <c r="L491" s="56"/>
      <c r="M491" s="56"/>
      <c r="N491" s="56"/>
    </row>
    <row r="492" spans="1:14">
      <c r="E492" s="119">
        <v>77</v>
      </c>
      <c r="F492" s="119" t="s">
        <v>1039</v>
      </c>
      <c r="G492" s="120">
        <v>55</v>
      </c>
      <c r="H492" s="120" t="s">
        <v>5</v>
      </c>
      <c r="J492" s="32"/>
      <c r="L492" s="56"/>
      <c r="M492" s="56"/>
      <c r="N492" s="56"/>
    </row>
    <row r="493" spans="1:14">
      <c r="A493" s="149" t="s">
        <v>570</v>
      </c>
      <c r="B493" s="149"/>
      <c r="C493" s="149"/>
      <c r="F493" s="101"/>
      <c r="H493" s="101"/>
      <c r="J493" s="100"/>
      <c r="L493" s="56"/>
      <c r="M493" s="56"/>
      <c r="N493" s="56"/>
    </row>
    <row r="494" spans="1:14">
      <c r="A494" s="103">
        <v>1570</v>
      </c>
      <c r="B494" s="103" t="s">
        <v>1656</v>
      </c>
      <c r="C494" s="103" t="s">
        <v>229</v>
      </c>
      <c r="D494" s="113" t="s">
        <v>652</v>
      </c>
      <c r="F494" s="103" t="s">
        <v>170</v>
      </c>
      <c r="H494" s="103" t="s">
        <v>171</v>
      </c>
      <c r="J494" s="100"/>
      <c r="L494" s="56"/>
      <c r="M494" s="56"/>
      <c r="N494" s="56"/>
    </row>
    <row r="495" spans="1:14">
      <c r="C495" s="101"/>
      <c r="D495" s="101"/>
      <c r="E495" s="37">
        <v>55</v>
      </c>
      <c r="F495" s="37" t="s">
        <v>1697</v>
      </c>
      <c r="G495" s="103">
        <v>40</v>
      </c>
      <c r="H495" s="117" t="s">
        <v>534</v>
      </c>
      <c r="I495" s="56"/>
      <c r="J495" s="56"/>
      <c r="K495" s="56"/>
      <c r="L495" s="56"/>
      <c r="M495" s="56"/>
      <c r="N495" s="56"/>
    </row>
    <row r="496" spans="1:14">
      <c r="A496" s="149" t="s">
        <v>572</v>
      </c>
      <c r="B496" s="149"/>
      <c r="C496" s="149"/>
      <c r="D496" s="101"/>
      <c r="I496" s="56"/>
      <c r="J496" s="56"/>
      <c r="K496" s="56"/>
      <c r="L496" s="56"/>
      <c r="M496" s="56"/>
      <c r="N496" s="56"/>
    </row>
    <row r="497" spans="1:14">
      <c r="A497" s="103">
        <v>1571</v>
      </c>
      <c r="B497" s="103" t="s">
        <v>1656</v>
      </c>
      <c r="C497" s="103" t="s">
        <v>229</v>
      </c>
      <c r="D497" s="113" t="s">
        <v>134</v>
      </c>
      <c r="F497" s="103" t="s">
        <v>174</v>
      </c>
      <c r="H497" s="103" t="s">
        <v>175</v>
      </c>
      <c r="I497" s="56"/>
      <c r="J497" s="56"/>
      <c r="N497" s="56"/>
    </row>
    <row r="498" spans="1:14">
      <c r="C498" s="101"/>
      <c r="D498" s="101"/>
      <c r="E498" s="77">
        <v>45</v>
      </c>
      <c r="F498" s="77" t="s">
        <v>1035</v>
      </c>
      <c r="G498" s="76">
        <v>40</v>
      </c>
      <c r="H498" s="76" t="s">
        <v>253</v>
      </c>
      <c r="I498" s="56"/>
      <c r="J498" s="56"/>
      <c r="N498" s="56"/>
    </row>
    <row r="499" spans="1:14">
      <c r="A499" s="149" t="s">
        <v>574</v>
      </c>
      <c r="B499" s="149"/>
      <c r="C499" s="149"/>
      <c r="D499" s="101"/>
      <c r="F499" s="101"/>
      <c r="H499" s="101"/>
      <c r="I499" s="56"/>
      <c r="J499" s="56"/>
      <c r="N499" s="56"/>
    </row>
    <row r="500" spans="1:14">
      <c r="A500" s="103">
        <v>1572</v>
      </c>
      <c r="B500" s="103" t="s">
        <v>1656</v>
      </c>
      <c r="C500" s="113" t="s">
        <v>30</v>
      </c>
      <c r="D500" s="113" t="s">
        <v>35</v>
      </c>
      <c r="F500" s="103" t="s">
        <v>178</v>
      </c>
      <c r="H500" s="103" t="s">
        <v>179</v>
      </c>
      <c r="I500" s="56"/>
      <c r="J500" s="56"/>
      <c r="N500" s="56"/>
    </row>
    <row r="501" spans="1:14">
      <c r="C501" s="101"/>
      <c r="D501" s="101"/>
      <c r="E501" s="76">
        <v>44</v>
      </c>
      <c r="F501" s="76" t="s">
        <v>1695</v>
      </c>
      <c r="G501" s="77">
        <v>50</v>
      </c>
      <c r="H501" s="77" t="s">
        <v>1692</v>
      </c>
      <c r="I501" s="56"/>
      <c r="J501" s="56"/>
      <c r="N501" s="56"/>
    </row>
    <row r="502" spans="1:14">
      <c r="A502" s="149" t="s">
        <v>576</v>
      </c>
      <c r="B502" s="149"/>
      <c r="C502" s="149"/>
      <c r="D502" s="101"/>
      <c r="F502" s="101"/>
      <c r="H502" s="101"/>
      <c r="I502" s="56"/>
      <c r="J502" s="56"/>
      <c r="N502" s="56"/>
    </row>
    <row r="503" spans="1:14">
      <c r="A503" s="103">
        <v>1573</v>
      </c>
      <c r="B503" s="103" t="s">
        <v>1656</v>
      </c>
      <c r="C503" s="113" t="s">
        <v>61</v>
      </c>
      <c r="D503" s="113" t="s">
        <v>35</v>
      </c>
      <c r="F503" s="103" t="s">
        <v>182</v>
      </c>
      <c r="H503" s="103" t="s">
        <v>183</v>
      </c>
      <c r="I503" s="56"/>
      <c r="J503" s="56"/>
      <c r="N503" s="56"/>
    </row>
    <row r="504" spans="1:14">
      <c r="D504" s="101"/>
      <c r="E504" s="77">
        <v>61</v>
      </c>
      <c r="F504" s="134" t="s">
        <v>1340</v>
      </c>
      <c r="G504" s="76">
        <v>55</v>
      </c>
      <c r="H504" s="76" t="s">
        <v>1693</v>
      </c>
      <c r="I504" s="56"/>
      <c r="J504" s="56"/>
      <c r="N504" s="56"/>
    </row>
    <row r="505" spans="1:14">
      <c r="A505" s="149" t="s">
        <v>578</v>
      </c>
      <c r="B505" s="149"/>
      <c r="C505" s="149"/>
      <c r="D505" s="101"/>
      <c r="F505" s="101"/>
      <c r="H505" s="101"/>
      <c r="I505" s="56"/>
      <c r="J505" s="56"/>
      <c r="N505" s="56"/>
    </row>
    <row r="506" spans="1:14">
      <c r="A506" s="103">
        <v>1574</v>
      </c>
      <c r="B506" s="103" t="s">
        <v>1656</v>
      </c>
      <c r="C506" s="103" t="s">
        <v>86</v>
      </c>
      <c r="D506" s="103" t="s">
        <v>652</v>
      </c>
      <c r="F506" s="103" t="s">
        <v>186</v>
      </c>
      <c r="H506" s="103" t="s">
        <v>187</v>
      </c>
      <c r="I506" s="56"/>
      <c r="J506" s="56"/>
      <c r="N506" s="56"/>
    </row>
    <row r="507" spans="1:14">
      <c r="D507" s="101"/>
      <c r="E507" s="77">
        <v>51</v>
      </c>
      <c r="F507" s="77" t="s">
        <v>1696</v>
      </c>
      <c r="G507" s="76">
        <v>49</v>
      </c>
      <c r="H507" s="76" t="s">
        <v>5</v>
      </c>
      <c r="I507" s="56"/>
      <c r="J507" s="56"/>
      <c r="N507" s="56"/>
    </row>
    <row r="508" spans="1:14">
      <c r="A508" s="149" t="s">
        <v>580</v>
      </c>
      <c r="B508" s="149"/>
      <c r="C508" s="149"/>
      <c r="D508" s="101"/>
      <c r="F508" s="101"/>
      <c r="H508" s="101"/>
      <c r="I508" s="56"/>
      <c r="J508" s="56"/>
      <c r="N508" s="56"/>
    </row>
    <row r="509" spans="1:14">
      <c r="A509" s="103">
        <v>1575</v>
      </c>
      <c r="B509" s="103" t="s">
        <v>1656</v>
      </c>
      <c r="C509" s="113" t="s">
        <v>204</v>
      </c>
      <c r="D509" s="113" t="s">
        <v>652</v>
      </c>
      <c r="F509" s="103" t="s">
        <v>63</v>
      </c>
      <c r="H509" s="103" t="s">
        <v>190</v>
      </c>
      <c r="I509" s="56"/>
      <c r="J509" s="56"/>
      <c r="N509" s="56"/>
    </row>
    <row r="510" spans="1:14">
      <c r="E510" s="77">
        <v>56</v>
      </c>
      <c r="F510" s="77" t="s">
        <v>1694</v>
      </c>
      <c r="G510" s="76">
        <v>46</v>
      </c>
      <c r="H510" s="76" t="s">
        <v>1039</v>
      </c>
    </row>
  </sheetData>
  <mergeCells count="17">
    <mergeCell ref="A459:B459"/>
    <mergeCell ref="A481:C481"/>
    <mergeCell ref="A485:C485"/>
    <mergeCell ref="A176:C176"/>
    <mergeCell ref="A179:C179"/>
    <mergeCell ref="A182:C182"/>
    <mergeCell ref="A185:C185"/>
    <mergeCell ref="A188:C188"/>
    <mergeCell ref="A437:H437"/>
    <mergeCell ref="A438:H438"/>
    <mergeCell ref="A505:C505"/>
    <mergeCell ref="A508:C508"/>
    <mergeCell ref="A489:C489"/>
    <mergeCell ref="A493:C493"/>
    <mergeCell ref="A496:C496"/>
    <mergeCell ref="A499:C499"/>
    <mergeCell ref="A502:C502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NG,AG,MAG</vt:lpstr>
      <vt:lpstr>NB,AB,MAB</vt:lpstr>
      <vt:lpstr>BG,MBG</vt:lpstr>
      <vt:lpstr>BB,MBB </vt:lpstr>
      <vt:lpstr>MG,MMG</vt:lpstr>
      <vt:lpstr>JG,JUNG</vt:lpstr>
      <vt:lpstr>JB,JUNB</vt:lpstr>
      <vt:lpstr>MB,MMB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Rocci</cp:lastModifiedBy>
  <cp:lastPrinted>2014-04-27T11:53:39Z</cp:lastPrinted>
  <dcterms:created xsi:type="dcterms:W3CDTF">2014-02-21T17:19:59Z</dcterms:created>
  <dcterms:modified xsi:type="dcterms:W3CDTF">2014-05-06T14:08:33Z</dcterms:modified>
</cp:coreProperties>
</file>